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BuÇalışmaKitabı" defaultThemeVersion="124226"/>
  <mc:AlternateContent xmlns:mc="http://schemas.openxmlformats.org/markup-compatibility/2006">
    <mc:Choice Requires="x15">
      <x15ac:absPath xmlns:x15ac="http://schemas.microsoft.com/office/spreadsheetml/2010/11/ac" url="C:\Users\alper.ercin\Desktop\web düzenlemesi 2025\"/>
    </mc:Choice>
  </mc:AlternateContent>
  <bookViews>
    <workbookView xWindow="0" yWindow="0" windowWidth="23040" windowHeight="8928" tabRatio="942" firstSheet="10" activeTab="10"/>
  </bookViews>
  <sheets>
    <sheet name="VERGİ RESİM HARÇ KAPAK" sheetId="55" state="hidden" r:id="rId1"/>
    <sheet name="VERGİ RESİM HARÇ İÇİNDEKİLER" sheetId="63" state="hidden" r:id="rId2"/>
    <sheet name="MALİ HİZ.MÜD-2" sheetId="65" state="hidden" r:id="rId3"/>
    <sheet name="1" sheetId="56" state="hidden" r:id="rId4"/>
    <sheet name="2" sheetId="57" state="hidden" r:id="rId5"/>
    <sheet name="3" sheetId="58" state="hidden" r:id="rId6"/>
    <sheet name="4" sheetId="59" state="hidden" r:id="rId7"/>
    <sheet name="5" sheetId="60" state="hidden" r:id="rId8"/>
    <sheet name="6" sheetId="61" state="hidden" r:id="rId9"/>
    <sheet name="7" sheetId="62" state="hidden" r:id="rId10"/>
    <sheet name="ÜCRET KAPAK" sheetId="33" r:id="rId11"/>
    <sheet name="ÜCRET İÇİNDEKİLER (2)" sheetId="88" r:id="rId12"/>
    <sheet name="ÜCRET İÇİNDEKİLER" sheetId="53" state="hidden" r:id="rId13"/>
    <sheet name="FEN İŞLERİ" sheetId="16" r:id="rId14"/>
    <sheet name="FEN İŞLERİ-geçiş hakkı iptal" sheetId="86" state="hidden" r:id="rId15"/>
    <sheet name="FEN İŞLERİ 2" sheetId="90" r:id="rId16"/>
    <sheet name="GENÇLİK VE SPOR HİZMETLERİ MÜD." sheetId="19" r:id="rId17"/>
    <sheet name="KÜLTÜR SOS.MÜD.1" sheetId="52" r:id="rId18"/>
    <sheet name="KÜLTÜR SOS.MÜD.2 (2)" sheetId="91" r:id="rId19"/>
    <sheet name="KÜLTÜR SOS.MÜD.3" sheetId="87" r:id="rId20"/>
    <sheet name="HARİTA MÜD.-ZABITA MÜD." sheetId="21" r:id="rId21"/>
    <sheet name="ruhsat" sheetId="75" r:id="rId22"/>
    <sheet name="ruhsat1" sheetId="76" r:id="rId23"/>
    <sheet name="ruhsat2" sheetId="77" r:id="rId24"/>
    <sheet name="ruhsat4" sheetId="79" r:id="rId25"/>
    <sheet name="ruhsat5" sheetId="80" r:id="rId26"/>
    <sheet name="ruhsat6" sheetId="84" r:id="rId27"/>
    <sheet name="İMAR MÜD." sheetId="51" r:id="rId28"/>
    <sheet name="İMAR MÜD. 2" sheetId="89" r:id="rId29"/>
    <sheet name="PARK VE BAHÇELER MÜD" sheetId="64" r:id="rId30"/>
    <sheet name="PARK VE BAHÇELR MÜD-2" sheetId="74" state="hidden" r:id="rId31"/>
    <sheet name="PARK VE BAHÇELR MÜD 2" sheetId="82" r:id="rId32"/>
    <sheet name="EMLAK İSTİMLAK MÜD." sheetId="72" r:id="rId33"/>
    <sheet name="TEMİZLİK İŞLERİ MÜD. YENİ" sheetId="83" r:id="rId34"/>
    <sheet name="MALİ HİZ.MÜD" sheetId="43" r:id="rId35"/>
    <sheet name="MÜRACAT ŞEKLİ" sheetId="44" r:id="rId36"/>
  </sheets>
  <externalReferences>
    <externalReference r:id="rId37"/>
    <externalReference r:id="rId38"/>
  </externalReferences>
  <definedNames>
    <definedName name="_xlnm._FilterDatabase" localSheetId="20" hidden="1">'HARİTA MÜD.-ZABITA MÜD.'!$A$1:$I$77</definedName>
    <definedName name="_xlnm._FilterDatabase" localSheetId="21" hidden="1">ruhsat!$A$1:$M$85</definedName>
    <definedName name="_xlnm._FilterDatabase" localSheetId="33" hidden="1">'TEMİZLİK İŞLERİ MÜD. YENİ'!$A$1:$I$91</definedName>
    <definedName name="ALİ" localSheetId="15">#REF!</definedName>
    <definedName name="ALİ" localSheetId="14">#REF!</definedName>
    <definedName name="ALİ" localSheetId="18">#REF!</definedName>
    <definedName name="ALİ" localSheetId="19">#REF!</definedName>
    <definedName name="ALİ" localSheetId="31">#REF!</definedName>
    <definedName name="ALİ" localSheetId="33">#REF!</definedName>
    <definedName name="ALİ" localSheetId="11">#REF!</definedName>
    <definedName name="ALİ">#REF!</definedName>
    <definedName name="RUHSAT" localSheetId="15">[1]ruhsat4!#REF!</definedName>
    <definedName name="RUHSAT" localSheetId="14">ruhsat4!#REF!</definedName>
    <definedName name="RUHSAT" localSheetId="28">#REF!</definedName>
    <definedName name="RUHSAT" localSheetId="18">[1]ruhsat4!#REF!</definedName>
    <definedName name="RUHSAT" localSheetId="19">ruhsat4!#REF!</definedName>
    <definedName name="RUHSAT" localSheetId="31">ruhsat4!#REF!</definedName>
    <definedName name="RUHSAT" localSheetId="26">ruhsat4!#REF!</definedName>
    <definedName name="RUHSAT" localSheetId="33">ruhsat4!#REF!</definedName>
    <definedName name="RUHSAT" localSheetId="11">[2]ruhsat4!#REF!</definedName>
    <definedName name="RUHSAT">ruhsat4!#REF!</definedName>
    <definedName name="_xlnm.Print_Area" localSheetId="32">'EMLAK İSTİMLAK MÜD.'!$A$1:$K$87</definedName>
    <definedName name="_xlnm.Print_Area" localSheetId="13">'FEN İŞLERİ'!$A$1:$F$66</definedName>
    <definedName name="_xlnm.Print_Area" localSheetId="15">'FEN İŞLERİ 2'!$A$1:$N$85</definedName>
    <definedName name="_xlnm.Print_Area" localSheetId="14">'FEN İŞLERİ-geçiş hakkı iptal'!$C$5:$H$67</definedName>
    <definedName name="_xlnm.Print_Area" localSheetId="16">'GENÇLİK VE SPOR HİZMETLERİ MÜD.'!$A$1:$L$72</definedName>
    <definedName name="_xlnm.Print_Area" localSheetId="27">'İMAR MÜD.'!$A$1:$O$76</definedName>
    <definedName name="_xlnm.Print_Area" localSheetId="17">'KÜLTÜR SOS.MÜD.1'!$A$1:$O$86</definedName>
    <definedName name="_xlnm.Print_Area" localSheetId="34">'MALİ HİZ.MÜD'!$A$1:$H$91</definedName>
    <definedName name="_xlnm.Print_Area" localSheetId="35">'MÜRACAT ŞEKLİ'!$A$1:$N$77</definedName>
    <definedName name="_xlnm.Print_Area" localSheetId="29">'PARK VE BAHÇELER MÜD'!$A$1:$K$86</definedName>
    <definedName name="_xlnm.Print_Area" localSheetId="31">'PARK VE BAHÇELR MÜD 2'!$A$1:$R$116</definedName>
    <definedName name="_xlnm.Print_Area" localSheetId="30">'PARK VE BAHÇELR MÜD-2'!$A$1:$L$64</definedName>
    <definedName name="_xlnm.Print_Area" localSheetId="21">ruhsat!$A$1:$P$85</definedName>
    <definedName name="_xlnm.Print_Area" localSheetId="26">ruhsat6!$A$1:$G$72</definedName>
  </definedNames>
  <calcPr calcId="162913"/>
</workbook>
</file>

<file path=xl/calcChain.xml><?xml version="1.0" encoding="utf-8"?>
<calcChain xmlns="http://schemas.openxmlformats.org/spreadsheetml/2006/main">
  <c r="H26" i="21" l="1"/>
  <c r="G26" i="21"/>
  <c r="E26" i="21"/>
  <c r="C26" i="21"/>
  <c r="A26" i="21"/>
  <c r="N56" i="90" l="1"/>
  <c r="N55" i="90"/>
  <c r="N54" i="90"/>
  <c r="N53" i="90"/>
  <c r="N52" i="90"/>
  <c r="N51" i="90"/>
  <c r="N50" i="90"/>
  <c r="N49" i="90"/>
  <c r="N48" i="90"/>
  <c r="N47" i="90"/>
  <c r="N46" i="90"/>
  <c r="N45" i="90"/>
  <c r="N44" i="90"/>
  <c r="N43" i="90"/>
  <c r="N42" i="90"/>
  <c r="N41" i="90"/>
  <c r="N40" i="90"/>
  <c r="N39" i="90"/>
  <c r="N38" i="90"/>
  <c r="N37" i="90"/>
  <c r="N36" i="90"/>
  <c r="N35" i="90"/>
  <c r="N34" i="90"/>
  <c r="N33" i="90"/>
  <c r="N32" i="90"/>
  <c r="N28" i="90"/>
  <c r="N27" i="90"/>
  <c r="N26" i="90"/>
  <c r="N25" i="90"/>
  <c r="N24" i="90"/>
  <c r="N23" i="90"/>
  <c r="N22" i="90"/>
  <c r="N21" i="90"/>
  <c r="N20" i="90"/>
  <c r="N19" i="90"/>
  <c r="N18" i="90"/>
  <c r="N17" i="90"/>
  <c r="N16" i="90"/>
  <c r="N15" i="90"/>
  <c r="N14" i="90"/>
  <c r="N13" i="90"/>
  <c r="N12" i="90"/>
  <c r="N11" i="90"/>
  <c r="N10" i="90"/>
  <c r="N9" i="90"/>
  <c r="N8" i="90"/>
  <c r="N7" i="90"/>
  <c r="N6" i="90"/>
  <c r="N5" i="90"/>
  <c r="N4" i="90"/>
  <c r="M37" i="52" l="1"/>
  <c r="G52" i="91" s="1"/>
  <c r="H18" i="87" s="1"/>
  <c r="H51" i="21" s="1"/>
  <c r="O78" i="75" s="1"/>
  <c r="N94" i="76" s="1"/>
  <c r="N71" i="77" s="1"/>
  <c r="N27" i="79" s="1"/>
  <c r="O16" i="80" s="1"/>
  <c r="F43" i="84" s="1"/>
  <c r="M55" i="51" s="1"/>
  <c r="J32" i="64" s="1"/>
  <c r="M23" i="82" s="1"/>
  <c r="K19" i="72" s="1"/>
  <c r="H34" i="83" s="1"/>
  <c r="G33" i="43" s="1"/>
  <c r="L33" i="44" s="1"/>
  <c r="J37" i="52"/>
  <c r="G37" i="52"/>
  <c r="D37" i="52"/>
  <c r="A37" i="52"/>
  <c r="A52" i="91" s="1"/>
  <c r="A18" i="87" s="1"/>
  <c r="A51" i="21" s="1"/>
  <c r="B78" i="75" s="1"/>
  <c r="B94" i="76" s="1"/>
  <c r="B71" i="77" s="1"/>
  <c r="B27" i="79" s="1"/>
  <c r="B16" i="80" s="1"/>
  <c r="B43" i="84" s="1"/>
  <c r="C55" i="51" s="1"/>
  <c r="B32" i="64" s="1"/>
  <c r="B23" i="82" s="1"/>
  <c r="A19" i="72" s="1"/>
  <c r="A34" i="83" s="1"/>
  <c r="A33" i="43" s="1"/>
  <c r="A33" i="44" s="1"/>
  <c r="E52" i="91" l="1"/>
  <c r="F18" i="87" s="1"/>
  <c r="G51" i="21" s="1"/>
  <c r="M78" i="75" s="1"/>
  <c r="L94" i="76" s="1"/>
  <c r="K71" i="77" s="1"/>
  <c r="K27" i="79" s="1"/>
  <c r="L16" i="80" s="1"/>
  <c r="E43" i="84" s="1"/>
  <c r="K55" i="51" s="1"/>
  <c r="H32" i="64" s="1"/>
  <c r="J23" i="82" s="1"/>
  <c r="I19" i="72" s="1"/>
  <c r="F34" i="83" s="1"/>
  <c r="F33" i="43" s="1"/>
  <c r="J33" i="44" s="1"/>
  <c r="C52" i="91"/>
  <c r="D18" i="87" s="1"/>
  <c r="E51" i="21" s="1"/>
  <c r="J78" i="75" s="1"/>
  <c r="I94" i="76" s="1"/>
  <c r="I71" i="77" s="1"/>
  <c r="H27" i="79" s="1"/>
  <c r="H16" i="80" s="1"/>
  <c r="D43" i="84" s="1"/>
  <c r="H55" i="51" s="1"/>
  <c r="F32" i="64" s="1"/>
  <c r="G23" i="82" s="1"/>
  <c r="F19" i="72" s="1"/>
  <c r="E34" i="83" s="1"/>
  <c r="E33" i="43" s="1"/>
  <c r="G33" i="44" s="1"/>
  <c r="B52" i="91"/>
  <c r="B18" i="87" s="1"/>
  <c r="C51" i="21" s="1"/>
  <c r="F78" i="75" s="1"/>
  <c r="F94" i="76" s="1"/>
  <c r="F71" i="77" s="1"/>
  <c r="E27" i="79" s="1"/>
  <c r="E16" i="80" s="1"/>
  <c r="C43" i="84" s="1"/>
  <c r="F55" i="51" s="1"/>
  <c r="D32" i="64" s="1"/>
  <c r="E23" i="82" s="1"/>
  <c r="C19" i="72" s="1"/>
  <c r="C34" i="83" s="1"/>
  <c r="C33" i="43" s="1"/>
  <c r="D33" i="44" s="1"/>
  <c r="E63" i="89"/>
  <c r="D63" i="89" l="1"/>
  <c r="C63" i="89"/>
  <c r="B63" i="89"/>
  <c r="F48" i="74"/>
  <c r="G48" i="74"/>
  <c r="H48" i="74"/>
  <c r="I48" i="74"/>
  <c r="J48" i="74"/>
  <c r="K48" i="74"/>
  <c r="L48" i="74"/>
</calcChain>
</file>

<file path=xl/sharedStrings.xml><?xml version="1.0" encoding="utf-8"?>
<sst xmlns="http://schemas.openxmlformats.org/spreadsheetml/2006/main" count="2218" uniqueCount="1453">
  <si>
    <t>Bulgur İmalatı</t>
  </si>
  <si>
    <t>G.S.M.Meslek İsimleri</t>
  </si>
  <si>
    <t>Çay Bahçesi</t>
  </si>
  <si>
    <t>Çuval Fabrikaları</t>
  </si>
  <si>
    <t>Dokuma ve Konfeksiyon Fabrikaları</t>
  </si>
  <si>
    <t>Döviz Büroları</t>
  </si>
  <si>
    <t>Düğün Salonları</t>
  </si>
  <si>
    <t>Ekmek Fabrikaları</t>
  </si>
  <si>
    <t>Halı Fabrikaları</t>
  </si>
  <si>
    <t>İçkili Lokanta</t>
  </si>
  <si>
    <t>İplik Fabrikaları</t>
  </si>
  <si>
    <t>Kafe-Kafeterya</t>
  </si>
  <si>
    <t>Konserve Fabrikaları</t>
  </si>
  <si>
    <t xml:space="preserve">Konfeksiyon </t>
  </si>
  <si>
    <t>Kuyumcu</t>
  </si>
  <si>
    <t>LPG Dönüşüm Atölyesi</t>
  </si>
  <si>
    <t>Oto Kiralama</t>
  </si>
  <si>
    <t>Un-Bisküvi İmalathaneleri</t>
  </si>
  <si>
    <t>YOL GENİŞLİĞİ (M)</t>
  </si>
  <si>
    <t>KALDIRIM GENİŞLİĞİ (M)</t>
  </si>
  <si>
    <t>6 M</t>
  </si>
  <si>
    <t>8 M</t>
  </si>
  <si>
    <t>10 M</t>
  </si>
  <si>
    <t>12 M</t>
  </si>
  <si>
    <t>14 M</t>
  </si>
  <si>
    <t>16 M</t>
  </si>
  <si>
    <t>18 M</t>
  </si>
  <si>
    <t>20 M</t>
  </si>
  <si>
    <t>15 M</t>
  </si>
  <si>
    <t>-</t>
  </si>
  <si>
    <t>1,5 M</t>
  </si>
  <si>
    <t>3 M</t>
  </si>
  <si>
    <t>4 M</t>
  </si>
  <si>
    <t>___3___</t>
  </si>
  <si>
    <t>___4___</t>
  </si>
  <si>
    <t>___5___</t>
  </si>
  <si>
    <t>___6___</t>
  </si>
  <si>
    <t>___7___</t>
  </si>
  <si>
    <t>KİRAYA VERİLECEK ARAÇ VE GEREÇLERİN KİRALAMA ESASLARI</t>
  </si>
  <si>
    <t>A- Lastik tekerlekli Loderler</t>
  </si>
  <si>
    <t>B- Silindirler</t>
  </si>
  <si>
    <t>C- Greyderler</t>
  </si>
  <si>
    <t>a) Araba Çekim Ücreti</t>
  </si>
  <si>
    <t>Ruhsat Yenileme Ücreti</t>
  </si>
  <si>
    <t>Akü İmalathaneleri</t>
  </si>
  <si>
    <t>Alış Veriş Merkezi</t>
  </si>
  <si>
    <t>Banka Şubeleri</t>
  </si>
  <si>
    <t>Bar-Pavyon-Gece Klübü</t>
  </si>
  <si>
    <t>Beyaz Eşya Satış Yerleri</t>
  </si>
  <si>
    <t>d) İmar Raporu Yenileme (B2 ve AV2 diğerleri)</t>
  </si>
  <si>
    <t>1- 1/1000 Ölçekli İlçe Haritası</t>
  </si>
  <si>
    <t>2- 1/500 Ölçekli İlçe Haritası</t>
  </si>
  <si>
    <t>3- A4 Mahalle Krokileri</t>
  </si>
  <si>
    <t>4- A3 Mahalle Krokileri</t>
  </si>
  <si>
    <t>FEN İŞLERİ MÜDÜRLÜĞÜ</t>
  </si>
  <si>
    <t>D- Paletli Ekskavatör</t>
  </si>
  <si>
    <t>E- Kazıcı Yükleyiciler</t>
  </si>
  <si>
    <t>F- Komresör</t>
  </si>
  <si>
    <t>G- Treyler  27 TZ 407 - 27 TZ 408</t>
  </si>
  <si>
    <t>H- Mini Yükleyiciler</t>
  </si>
  <si>
    <t>I- Damperli Kamyon</t>
  </si>
  <si>
    <t>NOTLAR:</t>
  </si>
  <si>
    <t>1- Ücretler peşin ödenir.</t>
  </si>
  <si>
    <t>2- Ücretlere KDV dahildir.</t>
  </si>
  <si>
    <t>NİKAH</t>
  </si>
  <si>
    <t>SALONLAR</t>
  </si>
  <si>
    <t>DIŞ NİKAH</t>
  </si>
  <si>
    <t>ZABITA MÜDÜRLÜĞÜ</t>
  </si>
  <si>
    <t>1- Zabıta Müdürlüğü Gelirleri</t>
  </si>
  <si>
    <t>EMLAK İSTİMLAK MÜDÜRLÜĞÜ</t>
  </si>
  <si>
    <t>1. BÖLGE</t>
  </si>
  <si>
    <t>2. BÖLGE</t>
  </si>
  <si>
    <t>3. BÖLGE</t>
  </si>
  <si>
    <t>Sıra No</t>
  </si>
  <si>
    <t>Endüstriyel Mutfak Malzemeleri Satış Yeri</t>
  </si>
  <si>
    <t>İnşaat Malzemeleri Depo Ve Satış Yerleri</t>
  </si>
  <si>
    <t>1. Sınıf</t>
  </si>
  <si>
    <t>2. Sınıf</t>
  </si>
  <si>
    <t>3. Sınıf</t>
  </si>
  <si>
    <t>LPG Ana Bayi</t>
  </si>
  <si>
    <t>Lunapark</t>
  </si>
  <si>
    <t>Mesul Müdür(Otel)</t>
  </si>
  <si>
    <t>Sanayi Buzdolabı İmalatı</t>
  </si>
  <si>
    <t>Sinema</t>
  </si>
  <si>
    <t>Tuğla-Kiremit Fabrikaları</t>
  </si>
  <si>
    <t>Yemek fabrikaları</t>
  </si>
  <si>
    <t>Cam Mozaik İmalat</t>
  </si>
  <si>
    <t>Havuz</t>
  </si>
  <si>
    <t>Cam ve Cam Eşya Üretimi</t>
  </si>
  <si>
    <t>Seramik Mermer Üretimi</t>
  </si>
  <si>
    <t>Demir-Çelik Ürün Üretimi</t>
  </si>
  <si>
    <t>*Basılı Evrak Bedeli ve İşyerlerine  Verilen Esnaf Kontrol Defteri</t>
  </si>
  <si>
    <t>e)İmar Raporu Yenileme(Diğerleri)</t>
  </si>
  <si>
    <t>Hatalı Blok veya Bağımsız Bölüm Numaralama /Düzeltme işlemi(daire başı)</t>
  </si>
  <si>
    <t>1-634 Sayılı Kat Mülkiyeti Kanuna Göre Kat  İrtifakı Projesi İnceleme ve Tasdik Ücreti</t>
  </si>
  <si>
    <t>MALİ HİZMETLER MÜDÜRLÜĞÜ</t>
  </si>
  <si>
    <t>___8___</t>
  </si>
  <si>
    <t>___9___</t>
  </si>
  <si>
    <t>___10___</t>
  </si>
  <si>
    <t>___11___</t>
  </si>
  <si>
    <t>___12___</t>
  </si>
  <si>
    <t>ÜCRETSİZ</t>
  </si>
  <si>
    <t>7 M</t>
  </si>
  <si>
    <t>9 M</t>
  </si>
  <si>
    <t>11 M</t>
  </si>
  <si>
    <t>13 M</t>
  </si>
  <si>
    <t>17 M</t>
  </si>
  <si>
    <t>19 M</t>
  </si>
  <si>
    <t>2 M</t>
  </si>
  <si>
    <t>İÇİNDEKİLER</t>
  </si>
  <si>
    <t>SIRA NO</t>
  </si>
  <si>
    <t>SAYFA NO</t>
  </si>
  <si>
    <t>2</t>
  </si>
  <si>
    <t>KÜLTÜR VE SOSYAL İŞLER MÜDÜRLÜĞÜ</t>
  </si>
  <si>
    <t>RUHSAT DENETİM MÜDÜRLÜĞÜ</t>
  </si>
  <si>
    <t>İMAR VE ŞEHİRCİLİK MÜDÜRLÜĞÜ</t>
  </si>
  <si>
    <t>BAŞKAN</t>
  </si>
  <si>
    <t>Alüminyum Doğrama</t>
  </si>
  <si>
    <t>TESİS ADI</t>
  </si>
  <si>
    <t>Bayan</t>
  </si>
  <si>
    <t>Bay</t>
  </si>
  <si>
    <t>ŞAHİNBEY  
SPOR VE EĞİTİM MERKEZİ</t>
  </si>
  <si>
    <t>YAŞAR TORUN 
GENÇLİK MERKEZİ</t>
  </si>
  <si>
    <t>ADİL ÖZBERK
 SOSYAL TESİSİ</t>
  </si>
  <si>
    <t>SELÇUKLU 
GENÇLİK MERKEZİ</t>
  </si>
  <si>
    <t>KURBANBABA 
GENÇLİK MERKEZİ</t>
  </si>
  <si>
    <t>KARATAŞ 
SPOR MERKEZİ</t>
  </si>
  <si>
    <t>ÜYE</t>
  </si>
  <si>
    <t>Oto Lastik Satış Yeri</t>
  </si>
  <si>
    <t>1.BÖLGE</t>
  </si>
  <si>
    <t>AKKENT MAH.</t>
  </si>
  <si>
    <t>AKYOL MAH.</t>
  </si>
  <si>
    <t>ALAYBEY MAH.</t>
  </si>
  <si>
    <t>ALLEBEN MAH.</t>
  </si>
  <si>
    <t>BAHÇELİEVLER MAH.</t>
  </si>
  <si>
    <t>BEY MAH.</t>
  </si>
  <si>
    <t>BEŞTEPE MAH.</t>
  </si>
  <si>
    <t>BİNEVLER MAH.</t>
  </si>
  <si>
    <t>BÜLBÜLZADE MAH.</t>
  </si>
  <si>
    <t>DÜĞMECİ MAH.</t>
  </si>
  <si>
    <t>EYÜPOĞLU MAH.</t>
  </si>
  <si>
    <t>GÜNEŞ MAH.</t>
  </si>
  <si>
    <t>GÜNEYKENT MAH.</t>
  </si>
  <si>
    <t>KARAGÖZ MAH.</t>
  </si>
  <si>
    <t>KARATARLA MAH.</t>
  </si>
  <si>
    <t>KARATAŞ MAH.</t>
  </si>
  <si>
    <t>KAVAKLIK MAH.</t>
  </si>
  <si>
    <t>TEKSTİLKENT MAH.</t>
  </si>
  <si>
    <t>KOLEJTEPE MAH.</t>
  </si>
  <si>
    <t>KÜÇÜKKIZILHİSAR MAH.</t>
  </si>
  <si>
    <t>ÖĞRETMENEVLERİ MAH.</t>
  </si>
  <si>
    <t>SARISALKIM MAH.</t>
  </si>
  <si>
    <t>ŞAHİNTEPE MAH.</t>
  </si>
  <si>
    <t>YAMAÇTEPE MAH.</t>
  </si>
  <si>
    <t>YEDİTEPE MAH.</t>
  </si>
  <si>
    <t>23 NİSAN MAH.</t>
  </si>
  <si>
    <t>2.BÖLGE</t>
  </si>
  <si>
    <t>3.BÖLGE</t>
  </si>
  <si>
    <t>BEYAZLAR MAH.</t>
  </si>
  <si>
    <t>MİMARSİNAN MAH.</t>
  </si>
  <si>
    <t>AKBAYIR MAH.</t>
  </si>
  <si>
    <t>DUMLUPINAR MAH.</t>
  </si>
  <si>
    <t>NARLITEPE MAH.</t>
  </si>
  <si>
    <t>ABDÜLHAMİD HAN MAH.</t>
  </si>
  <si>
    <t>NURİPAZARBAŞI MAH.</t>
  </si>
  <si>
    <t>AKBULUT MAH.</t>
  </si>
  <si>
    <t>DURANTAŞ MAH.</t>
  </si>
  <si>
    <t>OĞUZLAR MAH.</t>
  </si>
  <si>
    <t>BOYACI MAH.</t>
  </si>
  <si>
    <t>OCAKLAR MAH.</t>
  </si>
  <si>
    <t>AKDERE MAH.</t>
  </si>
  <si>
    <t>EKİNLİ MAH.</t>
  </si>
  <si>
    <t>ORTAKLAR MAH.</t>
  </si>
  <si>
    <t>BURÇ ESENTEPE MAH.</t>
  </si>
  <si>
    <t>ONUR MAH.</t>
  </si>
  <si>
    <t>AKPINAR MAH.</t>
  </si>
  <si>
    <t>FIRAT MAH.</t>
  </si>
  <si>
    <t>OSMANLI MAH.</t>
  </si>
  <si>
    <t>BURÇKARAKUYU MAH.</t>
  </si>
  <si>
    <t>AKYAZI MAH.</t>
  </si>
  <si>
    <t>GENEYİK MAH.</t>
  </si>
  <si>
    <t>OZANLI MAH.</t>
  </si>
  <si>
    <t>CEVİZLİ MAH.</t>
  </si>
  <si>
    <t>SAVCILI MAH.</t>
  </si>
  <si>
    <t>ALİBABA MAH</t>
  </si>
  <si>
    <t>GERCİĞİN MAH.</t>
  </si>
  <si>
    <t>ÖZDEMİRBEY MAH.</t>
  </si>
  <si>
    <t>CUMHURİYET MAH.</t>
  </si>
  <si>
    <t>SEFERPAŞA MAH.</t>
  </si>
  <si>
    <t>ALMALI MAH.</t>
  </si>
  <si>
    <t>GEYLANİ MAH.</t>
  </si>
  <si>
    <t>TÜRKÖZÜ MAH.</t>
  </si>
  <si>
    <t>ÇAĞDAŞ MAH.</t>
  </si>
  <si>
    <t>SERİNCE MAH.</t>
  </si>
  <si>
    <t>AYDINBABA MAH.</t>
  </si>
  <si>
    <t>GÜLLÜCE MAH.</t>
  </si>
  <si>
    <t>PANCARLI MAH.</t>
  </si>
  <si>
    <t>ÇAMLICA MAH.</t>
  </si>
  <si>
    <t>SUYABATMAZ MAH.</t>
  </si>
  <si>
    <t>BAĞLARBAŞI MAH.</t>
  </si>
  <si>
    <t>GÜLPINAR MAH.</t>
  </si>
  <si>
    <t>PERİLİKAYA MAH.</t>
  </si>
  <si>
    <t>DENİZ MAH.</t>
  </si>
  <si>
    <t>SÜLEYMANŞAH MAH.</t>
  </si>
  <si>
    <t>BARAK MAH.</t>
  </si>
  <si>
    <t>GÜLTEPE MAH.</t>
  </si>
  <si>
    <t>SAKARYA MAH.</t>
  </si>
  <si>
    <t>DÜZTEPE MAH.</t>
  </si>
  <si>
    <t>ŞAHİNBEY MAH.</t>
  </si>
  <si>
    <t>BARIŞ MAH.</t>
  </si>
  <si>
    <t>GÜNDOĞDU MAH.</t>
  </si>
  <si>
    <t>SARIBAŞAK MAH.</t>
  </si>
  <si>
    <t>ESENTEPE MAH.</t>
  </si>
  <si>
    <t>ŞAHVELİ MAH.</t>
  </si>
  <si>
    <t>BAYRAMLI MAH.</t>
  </si>
  <si>
    <t>GÜZELVADİ MAH.</t>
  </si>
  <si>
    <t>SARIKAYA MAH.</t>
  </si>
  <si>
    <t>ETİLER MAH.</t>
  </si>
  <si>
    <t>ŞEKEROĞLU MAH.</t>
  </si>
  <si>
    <t>BEKİRBEY MAH.</t>
  </si>
  <si>
    <t>HACIARSLAN MAH.</t>
  </si>
  <si>
    <t>SARIT MAH.</t>
  </si>
  <si>
    <t>ERTUĞRUL GAZİ MAH.</t>
  </si>
  <si>
    <t>TÜRKTEPE MAH.</t>
  </si>
  <si>
    <t>BEKİŞLİ MAH.</t>
  </si>
  <si>
    <t>HACIKÖPRÜ MAH.</t>
  </si>
  <si>
    <t>SERİNEVLER MAH.</t>
  </si>
  <si>
    <t>FİDANLIK MAH.</t>
  </si>
  <si>
    <t>ULUCANLAR MAH.</t>
  </si>
  <si>
    <t>BELEN MAH.</t>
  </si>
  <si>
    <t>HACIKÖY MAH.</t>
  </si>
  <si>
    <t>SIRASÖĞÜT MAH.</t>
  </si>
  <si>
    <t>GÜMÜŞTEKİN MAH.</t>
  </si>
  <si>
    <t>ÜÇOKLAR  MAH.</t>
  </si>
  <si>
    <t>BEŞKUYU MAH.</t>
  </si>
  <si>
    <t>SULTAN SELİM MAH.</t>
  </si>
  <si>
    <t>HOŞGÖR MAH.</t>
  </si>
  <si>
    <t>ÜNALDI MAH.</t>
  </si>
  <si>
    <t>BEYBAHÇE MAH.</t>
  </si>
  <si>
    <t>KAHVELİPINAR MAH.</t>
  </si>
  <si>
    <t>ŞAHİNBEY MÜLK MAH.</t>
  </si>
  <si>
    <t>İBNİ SİNA MAH.</t>
  </si>
  <si>
    <t>YAVUZLAR MAH.</t>
  </si>
  <si>
    <t>BEYDİLLİ MAH.</t>
  </si>
  <si>
    <t>KALEBOYNU MAH.</t>
  </si>
  <si>
    <t>ŞENYURT MAH.</t>
  </si>
  <si>
    <t>İNÖNÜ MAH.</t>
  </si>
  <si>
    <t>YAZICIK MAH.</t>
  </si>
  <si>
    <t>BOSTANCI MAH.</t>
  </si>
  <si>
    <t>KANALICI MAH.</t>
  </si>
  <si>
    <t>TEPEBAŞI MAH.</t>
  </si>
  <si>
    <t>YEŞİLEVLER MAH.</t>
  </si>
  <si>
    <t>BOSTANCIK MAH.</t>
  </si>
  <si>
    <t>KAPÇAĞIZ MAH.</t>
  </si>
  <si>
    <t>TIŞLAKİ MAH.</t>
  </si>
  <si>
    <t>İSTİKLAL MAH.</t>
  </si>
  <si>
    <t>YUKARIBAYIR MAH.</t>
  </si>
  <si>
    <t>BOZCA MAH.</t>
  </si>
  <si>
    <t>KARAÇOMAK MAH.</t>
  </si>
  <si>
    <t>TİYEKLİ MAH.</t>
  </si>
  <si>
    <t>KALE MAH.</t>
  </si>
  <si>
    <t>25 ARALIK MAH.</t>
  </si>
  <si>
    <t>BOZOKLAR MAH.</t>
  </si>
  <si>
    <t>KARAYILAN MAH.</t>
  </si>
  <si>
    <t>TÖRELİ MAH.</t>
  </si>
  <si>
    <t>KEPENEK MAH.</t>
  </si>
  <si>
    <t>60.YIL MAH.</t>
  </si>
  <si>
    <t>CABİ MAH.</t>
  </si>
  <si>
    <t>KAVŞAK MAH.</t>
  </si>
  <si>
    <t>TURAN EMEKSİZ MAH.</t>
  </si>
  <si>
    <t>KONAK MAH.</t>
  </si>
  <si>
    <t>75.YIL MAH.</t>
  </si>
  <si>
    <t>CEBELER MAH.</t>
  </si>
  <si>
    <t>KAYAKENT MAH.</t>
  </si>
  <si>
    <t>TÜRMENLER MAH.</t>
  </si>
  <si>
    <t>KOZANLI MAH.</t>
  </si>
  <si>
    <t>CEMALGÜRSEL MAH.</t>
  </si>
  <si>
    <t>KAZIKLI MAH.</t>
  </si>
  <si>
    <t>UFACIK MAH.</t>
  </si>
  <si>
    <t>KOZLUCA MAH</t>
  </si>
  <si>
    <t>CENGİZTOPEL MAH.</t>
  </si>
  <si>
    <t>KERER MAH.</t>
  </si>
  <si>
    <t>UĞURTEPE MAH.</t>
  </si>
  <si>
    <t>MAVİKENT MAH.</t>
  </si>
  <si>
    <t>ÇAPALI MAH.</t>
  </si>
  <si>
    <t>KIBRIS MAH.</t>
  </si>
  <si>
    <t>ULAŞ MAH.</t>
  </si>
  <si>
    <t>ÇEVRELİ MAH.</t>
  </si>
  <si>
    <t>KILINÇOĞLU MAH.</t>
  </si>
  <si>
    <t>VATAN MAH.</t>
  </si>
  <si>
    <t>ÇİMENLİ MAH.</t>
  </si>
  <si>
    <t>KİLLİK MAH.</t>
  </si>
  <si>
    <t>YAĞDÖVER MAH.</t>
  </si>
  <si>
    <t>ÇÖREKLİK MAH.</t>
  </si>
  <si>
    <t>KUMRUHAMURKESEN MAH.</t>
  </si>
  <si>
    <t>YAYCI MAH.</t>
  </si>
  <si>
    <t>ÇUBUKDİKEN MAH.</t>
  </si>
  <si>
    <t>KURBANBABA MAH.</t>
  </si>
  <si>
    <t>YAYLACIK MAH.</t>
  </si>
  <si>
    <t>DAMLACIK MAH.</t>
  </si>
  <si>
    <t>KURTULUŞ MAH.</t>
  </si>
  <si>
    <t>YAZIBAĞI MAH.</t>
  </si>
  <si>
    <t>DARACIK MAH.</t>
  </si>
  <si>
    <t>KUŞÇU MAH.</t>
  </si>
  <si>
    <t>YENİKÖY MAH.</t>
  </si>
  <si>
    <t>DELBES MAH.</t>
  </si>
  <si>
    <t>KÜLECİK MAH.</t>
  </si>
  <si>
    <t>YEŞİLKENT MAH.</t>
  </si>
  <si>
    <t>DEREDÜZÜ MAH.</t>
  </si>
  <si>
    <t>KÜRÜM MAH.</t>
  </si>
  <si>
    <t>YEŞİLKÖY MAH.</t>
  </si>
  <si>
    <t>DOĞANCA MAH.</t>
  </si>
  <si>
    <t>MORCALI MAH.</t>
  </si>
  <si>
    <t>YEŞİLPINAR MAH.</t>
  </si>
  <si>
    <t>DOKUR MAH.</t>
  </si>
  <si>
    <t>MUHACİROSMAN MAH.</t>
  </si>
  <si>
    <t>YIĞMATEPE MAH.</t>
  </si>
  <si>
    <t>NARLICA MAH.</t>
  </si>
  <si>
    <t>YOĞUNTAŞ MAH.</t>
  </si>
  <si>
    <t>ZEYTİNLİ MAH.</t>
  </si>
  <si>
    <t>Toptan Konfeksiyon Satış Yeri</t>
  </si>
  <si>
    <t>İş Deneyim Durum Belgesi(Özel)</t>
  </si>
  <si>
    <t>İş Deneyim Durum Belgesi(Kamu)</t>
  </si>
  <si>
    <t xml:space="preserve">a) Belediyelerin özel mülkiyetinde bulunan ilan asma yerleri </t>
  </si>
  <si>
    <t>b) Umuma ait yerlerde bulunan ilan asma yerleri</t>
  </si>
  <si>
    <t xml:space="preserve">c) Yaya-Araç trafiğini ayıran bariyerlere </t>
  </si>
  <si>
    <t>d) Binaların çekme mesafesinde bulunanlar</t>
  </si>
  <si>
    <t>İLAN VE REKLAM YERİ ÜCRETLERİ      (26060)</t>
  </si>
  <si>
    <t>A- SABİT İLAN VE REKLAM YERİ ÜCRETLERİ</t>
  </si>
  <si>
    <t>1- IŞIKSIZ İLAN VE REKLAMLAR</t>
  </si>
  <si>
    <t>2- IŞIKLI İLAN VE REKLAMLAR</t>
  </si>
  <si>
    <t xml:space="preserve">B- GEÇİCİ İLAN VE REKLAM YERİ ÜCRETLERİ   </t>
  </si>
  <si>
    <t>MÜRACAAT ŞEKLİ ÜCRETİN ÖDENMESİ VE DİĞER HUSUSLAR</t>
  </si>
  <si>
    <t>2- Müracaat sahibi bir dilekçe ile yapacağı ilan ve reklamların cinsini, mahiyetini, yerini, ebadını ve sayısını belirten bilgilerle belediyemize müracaat edecektir. Bu başvuru belediyemiz yetkililerince mahallinde yapılacak değerlendirme Sonucuna göre talebin uygun görülmesi halinde yer tahsisi yapılacaktır.</t>
  </si>
  <si>
    <t>3- Bu başvuruyu yapmayanlar hakkında belediyemizce yapılacak denetimlerde kaçak asılan ilan ve reklam tabelasının tesbit edilmesi halinde ilan asma tahsis ücreti ilgilisinden cezalı olarak tahsil edilecektir.</t>
  </si>
  <si>
    <t>6- İlan ve reklamların alanı, yazdıkları yerin en ve boyunun en geniş noktaları arasındaki mesafe ölçülmek suretiyle hesaplanır.</t>
  </si>
  <si>
    <t>7- İlan ve reklamlar birden fazla yüzlü ise her yüzü ayrı ayrı hesaplanır.</t>
  </si>
  <si>
    <t>9- İlan ve reklamlar bir alan üzerinde olmayıp, kare, dikdörtgen, koli, silindir ve bunun gibi şekillerde ise alanlarına göre hesap yapılır.</t>
  </si>
  <si>
    <t>12- İlan ve reklamların tahsis sürelerinin uzatılması belediyenin tasarrufundadır. Tahsis sahibi tahsis süresinin sonunda yeni tahsis izni almazsa ikaza gerek kalmadan ilan ve reklamını kaldıracaktır, kaldırmadığı takdirde belediyece kaldırılacak, ancak iadesi sırasında masrafı ilgilisinden tahsil edilecektir.</t>
  </si>
  <si>
    <t>İSTİSNALAR</t>
  </si>
  <si>
    <t>5- Belediyeden izin almak kaydıyla çevre kirliliğini önleyici ve çevre korunmasını amaçlayan çöp kutusu, çevre dostu poşet vb. elemanlara yukarıdaki tarifelerin 1/2 si uygulanır.</t>
  </si>
  <si>
    <t>6- Asma bakım ve tahsis ücretlerinde beyan ve tahsil ayı 1 Ocak - 31 Mart tarihleri arası olup ücretler tek taksitte tahsil edilecektir.</t>
  </si>
  <si>
    <t>Bu tarifenin kabulünden önce kullanılmakta olan ilan ve reklamlar bu tarife hükümlerine dahil olarak değerlendirilirler.</t>
  </si>
  <si>
    <t>İMAR ve ŞEHİRCİLİK MÜDÜRLÜĞÜ</t>
  </si>
  <si>
    <t>1- İmar ve Şehircilik Müdürlüğü İle İlgili Ücretler  (26060)</t>
  </si>
  <si>
    <t>1- Fotokopi</t>
  </si>
  <si>
    <t>E- Yapı Kullanım İzni Keşif Ücretleri (her bağımsız bölüm için)</t>
  </si>
  <si>
    <t>1- 1 - 5 Kişilik Asansörlerde</t>
  </si>
  <si>
    <t>2-  6 - 10 Kişilik Asansörlerde</t>
  </si>
  <si>
    <t>3- 11 Kişi ve Üstü Asansörlerde</t>
  </si>
  <si>
    <t>Akü satış yeri</t>
  </si>
  <si>
    <t>Anahtarcı</t>
  </si>
  <si>
    <t>Asansörcü</t>
  </si>
  <si>
    <t>Asansör tamirat</t>
  </si>
  <si>
    <t>Asit ve Depolama Yerleri</t>
  </si>
  <si>
    <t>Attar</t>
  </si>
  <si>
    <t>Balıkçı</t>
  </si>
  <si>
    <t>Bakır işlemeciliği</t>
  </si>
  <si>
    <t>Baklava İmalatı</t>
  </si>
  <si>
    <t>Baklava Satış Yeri</t>
  </si>
  <si>
    <t>Bay Kuaför</t>
  </si>
  <si>
    <t>1 . Sınıf</t>
  </si>
  <si>
    <t>2 . Sınıf</t>
  </si>
  <si>
    <t>3 . Sınıf</t>
  </si>
  <si>
    <t>Bayan Kuaför</t>
  </si>
  <si>
    <t>Bez ve benzeri dokumaya baskı yapan yerler</t>
  </si>
  <si>
    <t>Bıçak Satış ve Tamir yerleri</t>
  </si>
  <si>
    <t>Bilgisayar ve Malzemeleri Satış Yeri</t>
  </si>
  <si>
    <t>Bitkisel liflerden sicim , halat , hasır üretim yerleri</t>
  </si>
  <si>
    <t>Bobinajcı</t>
  </si>
  <si>
    <t>Boya cila ve polyester işlemi yapılan yerler</t>
  </si>
  <si>
    <t>Boya Malzemeleri Satış Yeri</t>
  </si>
  <si>
    <t>Biriketçiler</t>
  </si>
  <si>
    <t>Bujiteri-Parfümeri Satış Yeri</t>
  </si>
  <si>
    <t>Buz üretim yerleri</t>
  </si>
  <si>
    <t>Çay Ocağı</t>
  </si>
  <si>
    <t>Cep Telefonu Satış Yeri</t>
  </si>
  <si>
    <t>Çiçekçi</t>
  </si>
  <si>
    <t>Çırçır Fabrikaları</t>
  </si>
  <si>
    <t>Çuval Satış Yerleri</t>
  </si>
  <si>
    <t>Dekorasyon</t>
  </si>
  <si>
    <t>Demir Doğramacı</t>
  </si>
  <si>
    <t>Deterjan İmalathaneleri</t>
  </si>
  <si>
    <t>Doğalgaz Tesisatçısı</t>
  </si>
  <si>
    <t>Dondurulmuş gıda üretim yerleri</t>
  </si>
  <si>
    <t>Elektrikçi</t>
  </si>
  <si>
    <t>Elektrik Malzemesi Satış</t>
  </si>
  <si>
    <t>Elektronik Eşya Satış Yeri</t>
  </si>
  <si>
    <t>Emlakçı</t>
  </si>
  <si>
    <t>Fatura Tahsilat Yeri</t>
  </si>
  <si>
    <t>Fotoğraf Stüdyoları</t>
  </si>
  <si>
    <t>Gümüş Takı Satış Yerleri</t>
  </si>
  <si>
    <t>Güneş Enerjileri Sistemleri</t>
  </si>
  <si>
    <t>Halı-Battaniye Satış Yerleri</t>
  </si>
  <si>
    <t>Halı-Elbise-Çamaşır Yıkama ve Temizleme Yerleri</t>
  </si>
  <si>
    <t>Hazır Gıdaların Ambalajlandığı Yer</t>
  </si>
  <si>
    <t>Hediyelik Eşya Satış Yerleri</t>
  </si>
  <si>
    <t>İkinci El Ev Eşyası Alım-Satım</t>
  </si>
  <si>
    <t>Kadayıf-Bazlama Üreten İşyerleri</t>
  </si>
  <si>
    <t>Kahvehane</t>
  </si>
  <si>
    <t>Kasap</t>
  </si>
  <si>
    <t>Kebapçı</t>
  </si>
  <si>
    <t>Kaynakçı</t>
  </si>
  <si>
    <t>Kolonya Kozmetik Üretim Yerleri</t>
  </si>
  <si>
    <t>Kolonya Satış Yeri</t>
  </si>
  <si>
    <t>Komisyoncu</t>
  </si>
  <si>
    <t>Kompresör İmalat</t>
  </si>
  <si>
    <t>Kompresör Tamir</t>
  </si>
  <si>
    <t>Kömür irtibat Bürosu</t>
  </si>
  <si>
    <t>Kozmetik Fabrikaları</t>
  </si>
  <si>
    <t>Kumaş Artıkları ve Eski Kumaşlardan Yün İmalathaneleri</t>
  </si>
  <si>
    <t>Kuyumcu Tamiratı</t>
  </si>
  <si>
    <t>Lokanta</t>
  </si>
  <si>
    <t>LPG Tali Bayi</t>
  </si>
  <si>
    <t>Manifatura</t>
  </si>
  <si>
    <t>Mantar Üretim yerleri</t>
  </si>
  <si>
    <t>Marangoz</t>
  </si>
  <si>
    <t>Mefruşat Dikim Yerleri</t>
  </si>
  <si>
    <t>Mesul Müdür(İnternet Salonu)</t>
  </si>
  <si>
    <t>Meşrubat Üretim Tesisleri</t>
  </si>
  <si>
    <t>Oto Yıkama</t>
  </si>
  <si>
    <t>Peynir ve Yoğurt İmalat ve Satış yeri</t>
  </si>
  <si>
    <t>Pide Fırını</t>
  </si>
  <si>
    <t>Soba ve malzemeleri satış yerleri</t>
  </si>
  <si>
    <t>Spor malzemeleri satış yeri</t>
  </si>
  <si>
    <t>Şarküteri</t>
  </si>
  <si>
    <t>Tabela Reklam</t>
  </si>
  <si>
    <t>Telekom Bayi</t>
  </si>
  <si>
    <t>Temizlik Malzemeleri satış yeri</t>
  </si>
  <si>
    <t>Temizlik Şirketi</t>
  </si>
  <si>
    <t>Terzi</t>
  </si>
  <si>
    <t>Tıbbi Malzeme Satış Yeri-Medikal</t>
  </si>
  <si>
    <t>Tostçu</t>
  </si>
  <si>
    <t>Tuhafiye</t>
  </si>
  <si>
    <t>Yangın Tüpü Satış Yeri</t>
  </si>
  <si>
    <t>İrtibat Bürosu</t>
  </si>
  <si>
    <t>Meyve Suyu Sıkma Yeri</t>
  </si>
  <si>
    <t>Saraciye</t>
  </si>
  <si>
    <t>Nalburiye</t>
  </si>
  <si>
    <t>Züccaciye</t>
  </si>
  <si>
    <t>Kantin</t>
  </si>
  <si>
    <t>İçme Suyu Bayi</t>
  </si>
  <si>
    <t>Av Bayii</t>
  </si>
  <si>
    <t>Ayakkabı Tamir</t>
  </si>
  <si>
    <t>Telefon Aksesuarı Satış Yeri</t>
  </si>
  <si>
    <t>Oyuncak Satış Yeri</t>
  </si>
  <si>
    <t>Diş Malzemeleri Satış Yeri</t>
  </si>
  <si>
    <t>Su Arıtma Cihazı Satış Yeri</t>
  </si>
  <si>
    <t xml:space="preserve"> * Listede yer almayan işyeri bulunduğu takdirde listedeki işyerlerinden emsal fenni ücret tarifesi uygulanacaktır.  </t>
  </si>
  <si>
    <t>KÜÇÜK SALONLAR (140) Kişilik</t>
  </si>
  <si>
    <t>BÜYÜK SALON (600) Kişilik</t>
  </si>
  <si>
    <t>1</t>
  </si>
  <si>
    <t>3</t>
  </si>
  <si>
    <t>4</t>
  </si>
  <si>
    <t>5</t>
  </si>
  <si>
    <t>6</t>
  </si>
  <si>
    <t>7</t>
  </si>
  <si>
    <t>8</t>
  </si>
  <si>
    <t>RUHSAT VE DENETİM MÜDÜRLÜĞÜ</t>
  </si>
  <si>
    <t>YASAL DAYANAK</t>
  </si>
  <si>
    <t>RUHSAT VE DENETİM MÜDÜRLÜĞÜ TARİFEYE GÖRE BÖLGELER</t>
  </si>
  <si>
    <t>__1__</t>
  </si>
  <si>
    <t>a) Komatsu, WA 420, Kawasaki 85-II</t>
  </si>
  <si>
    <t>b) 950 Caterpiller</t>
  </si>
  <si>
    <t>c) DL 300 Doosan</t>
  </si>
  <si>
    <t>d) 840 – B</t>
  </si>
  <si>
    <t>a) Vibromax</t>
  </si>
  <si>
    <t>b) Bomag BW 213</t>
  </si>
  <si>
    <t>c) Wacker</t>
  </si>
  <si>
    <t>d) Dynapac</t>
  </si>
  <si>
    <t>e) Hamm</t>
  </si>
  <si>
    <t>a) G 940 Volvo</t>
  </si>
  <si>
    <t>b) 140 – G Caterpiller</t>
  </si>
  <si>
    <t>a) PC - 270 Komatsu</t>
  </si>
  <si>
    <t>a) JCB 1 CX</t>
  </si>
  <si>
    <t>b) 100 B Hidromek</t>
  </si>
  <si>
    <t>c) MST 544 Doosan</t>
  </si>
  <si>
    <t>a) XA - 90 Atlas Copco</t>
  </si>
  <si>
    <t xml:space="preserve">a) Şehir İçi </t>
  </si>
  <si>
    <t xml:space="preserve">b) Şehir Dışı </t>
  </si>
  <si>
    <t>c) Ayrıca beher km</t>
  </si>
  <si>
    <t>a) 440 Plus Doosan</t>
  </si>
  <si>
    <t>b) Bobcat 743 - Bobcat 753</t>
  </si>
  <si>
    <t>a) 220 – 26 Fatih</t>
  </si>
  <si>
    <t>a) Kilit Taşı</t>
  </si>
  <si>
    <t>b) Asfalt için</t>
  </si>
  <si>
    <t>11- Sabit ilan ve reklamlarda takvim yılı esas alınır. Bu nedenle yıl içerisinde yapılacak müracaatlarda tahsis, önce  yıl sonuna kadar yapılır, daha sonra da tahsisin uzatılması ile ilgili 12. Madde uygulanır.</t>
  </si>
  <si>
    <t>1- Umuma ait yerler ile belediyenin özel mülkiyetindeki yerlere belediyenin talebi üzerine yapılacak protokol gereği konacak bank, sıra, tabure, sandalye ve emsali reklam araçları,</t>
  </si>
  <si>
    <t>2- Kamu yararına çalışan Kızılay, Çocuk Esirgeme Kurumu, Türk Hava Kurumu vb. kazanç güdmeyen hayır kurumlarının yapacağı ilan ve reklamlar,</t>
  </si>
  <si>
    <t>4- Belediyenin talebi üzerine özel ve tüzel kişilere yapılan protokol gereği yapılacak olan hizmet ve yatırımlarda kullanılacak ilan ve reklamlar,</t>
  </si>
  <si>
    <t>3- Belediyenin özel mülkiyetinde olup, kira ve ecrimisil karşılığı kullanılan yerler ile umuma ait olup, işgal harcı karşılığı kullanılacak yerlere konulacak sabit ve geçici ilan ve reklamlardan iş sahibinin kimliği ile işin mahiyetini gösteren ve toplam alanı 1/2 m2.yi geçmeyen ilan ve reklamlar,</t>
  </si>
  <si>
    <t>13- Tahsis yapılan bütün ilan ve reklamlarda üçüncü şahıslara gelebilecek maddi ve manevi zarar ve ziyandan tahsis sahibi sorumlu olacaktır.</t>
  </si>
  <si>
    <t>10- Sabit ilan ve reklamların 6 aydan az sürelere 6 aylık, 6 aydan fazla süreler ise yıllık olarak hesaplanır.Geçici ilan ve reklamların ise bir haftadan fazla sürelerde kesirler tam hafta sayılacaktır.</t>
  </si>
  <si>
    <t>HASAN CELAL GÜZEL GENÇLİK MERKEZİ</t>
  </si>
  <si>
    <t>ÖZGECAN HANIMLAR KÜLTÜR MERKEZİ 
(SPOR SALONU)</t>
  </si>
  <si>
    <t>ÖZGECAN HANIMLAR KÜLTÜR MERKEZİ 
(HAVUZ)</t>
  </si>
  <si>
    <t>ÖZGECAN HANIMLAR KÜLTÜR MERKEZİ 
(HAMAM)</t>
  </si>
  <si>
    <t>___14___</t>
  </si>
  <si>
    <t>T.C.</t>
  </si>
  <si>
    <t>ŞAHİNBEY BELEDİYESİ</t>
  </si>
  <si>
    <t>A)  VERGİ , RESİM VE HARÇLAR</t>
  </si>
  <si>
    <t>İlan  ve  Reklam   Vergisi  aşağıdaki  tarifeye  göre  alınır;</t>
  </si>
  <si>
    <t>11/07/2014 tarih ve 29057 sayılı Resmi Gazetede yayımlanan Belediye Gelirleri Kanunu Genel Tebliği ( seri no:45 ) gereğince belirlenmiştir.</t>
  </si>
  <si>
    <t xml:space="preserve">VERGİ-HARÇ VE HİZMETİN TÜRÜ </t>
  </si>
  <si>
    <t>EN AZ</t>
  </si>
  <si>
    <t>EN ÇOK</t>
  </si>
  <si>
    <t>TARİFESİ</t>
  </si>
  <si>
    <t>1. Dükkan Ticari ve sınai müesse ve meslek erbabına çeşitli yerlere asılan ve takılan her çeşit levha, yazı ve resim gibi sabit bütün ilan ve reklamlardan.</t>
  </si>
  <si>
    <t>a) Kendi binalarına veya hususi şahısa ait binaların vs. yerlerine asılanların beher m2. sinden yıllık olarak</t>
  </si>
  <si>
    <t xml:space="preserve">b) Bu ilan ve reklamlardan çıkıntılı olarak asılanların beher m2.sinden yıllık olarak </t>
  </si>
  <si>
    <t>c) Umuma ait yol, cadde, sokak, meydan refaj, tretuar, yeşil saha, park, alt ve üst geçitler, elektrik,telefon, telgraf direkleri, otobüs platformları, kapalı duraklar ile yerlerdeki büfe ve satış kulübeleri üzerine konulanların beher m2.sinden yıllık olarak</t>
  </si>
  <si>
    <t>2. Motorlu taşıt araçlarının içine veya dışına konulan ilan ve reklamların beher m2.sinden yıllık olarak</t>
  </si>
  <si>
    <t>3. Cadde, sokak veya yaya kaldırımları üzerine gelinen binaların cephe ve yanlarına asılan bez vs. maddeler vasıtasıyla yapılan geçici mahiyetteki ilan ve reklamlardan.</t>
  </si>
  <si>
    <t>a) Cadde, sokak ve yaya kaldırımlar üzerine asılan beher m2.sinden haftalık olarak.</t>
  </si>
  <si>
    <t>b) Binaların cephe ve yanlarına asılanların beher m2. sinden haftalık olarak</t>
  </si>
  <si>
    <t>4. Işıklı veya prejeksiyonla ilan ve reklamlardan</t>
  </si>
  <si>
    <t>a) Kendi veye hususi şahıslara ait bina vs. yerlere asılanlardan beher m2.sinden yıllık olarak</t>
  </si>
  <si>
    <t xml:space="preserve"> </t>
  </si>
  <si>
    <t>b) (a) bendindeki yerlerden çıkıntılı olarak asılanların ve (1) fıkranın (c) bendindeki yazılı yerlere asılanların beher m2.sinden yıllık olarak</t>
  </si>
  <si>
    <t>5. İlan ve reklam amacı ile dağıtılan</t>
  </si>
  <si>
    <t xml:space="preserve">a) broşür, katalog ve benzeri fiyat listesi proğram, cep takvimi vs. beherinden </t>
  </si>
  <si>
    <t xml:space="preserve">b) biblolar vb. her türlü reklam eşyasının reklam niteliğinde ismi bulunan beherinden </t>
  </si>
  <si>
    <t xml:space="preserve">c) Masa takvimleri, ajanda, telefon kataloğu ve bloknot ve benzerinden beher olarak </t>
  </si>
  <si>
    <t xml:space="preserve">6. Mahiyeti ne olursa olsun, yapıştırılarak çeşitli afişler vb. </t>
  </si>
  <si>
    <t xml:space="preserve">a) Kağıt, karton, plastik ve üzerine tertip olunarak yapıştırılacak olan çeşitli afiş ve benzerlerinin beher m2.sinden </t>
  </si>
  <si>
    <t xml:space="preserve">b) Kağıt, karton, mukavva ve benzerleri tertip olunaraktan iş yeri vitrin ve içine asılan başka şekilde teşhir olunan ilan ve reklamlardan beher m2.sinden </t>
  </si>
  <si>
    <t>II- EĞLENCE VERGİSİ</t>
  </si>
  <si>
    <t>1) Bar, pavyonlar</t>
  </si>
  <si>
    <t>a) Turistik mahiyete haiz olan</t>
  </si>
  <si>
    <t>b) Lüks olanlar</t>
  </si>
  <si>
    <t>c) Birinci Sınıf olanlar</t>
  </si>
  <si>
    <t xml:space="preserve">d) İkinci Sınıf olanlar </t>
  </si>
  <si>
    <t>e) Üçüncü Sınıf olanlar</t>
  </si>
  <si>
    <t>2) Bilardo, atari oynatan, Play Station</t>
  </si>
  <si>
    <t>a) 1 ile 10 makine ve masa için</t>
  </si>
  <si>
    <t>b) 10 ile 20 makine ve masa için</t>
  </si>
  <si>
    <t>c) 20'nin üstü makine ve masa için</t>
  </si>
  <si>
    <t>III- İŞGAL HARCI</t>
  </si>
  <si>
    <t xml:space="preserve">(2464 Sayılı Kanunn 56 ıncı Maddesi) </t>
  </si>
  <si>
    <t>1- Pazar ve panayır kurulan yerlerin, meydanların, mezat yerlerinin her türlü mal ve hayvan satıcıları tarafından işgal</t>
  </si>
  <si>
    <t>a) Her türlü mal işgalinden beher m2.si için günde</t>
  </si>
  <si>
    <t>1- Cadde üzeri işgalleri</t>
  </si>
  <si>
    <t>2- İç kısımların ön cepheleri</t>
  </si>
  <si>
    <t>3- Arka kısımların ön cepheleri</t>
  </si>
  <si>
    <t xml:space="preserve">b) Satışı yapılan küçük hayvan başına </t>
  </si>
  <si>
    <t>c) Satışı yapılan büyükbaş hayvan başına</t>
  </si>
  <si>
    <t>2- Yol, meydan, Pazar, iskele ve umuma ait yerlerden bir kısmının herhangi bir maksat için işgal edilen sahanın m2.sinden günde</t>
  </si>
  <si>
    <t xml:space="preserve">3- Motorlu kara taşıtlarını park etmeleri için il trafik komisyonlarını olumlu görüşü alınarak belediyelerce şehir merkezlerinden tahsis edilen ve işletilen mahallelerinin çalışma saatları içerisinde taşıtlar tarafından işgalince </t>
  </si>
  <si>
    <t>A)Her taşıttan beher saat için</t>
  </si>
  <si>
    <t>a)Taksi,otomobil,panel kaptıkaçtılarından</t>
  </si>
  <si>
    <t>b)Minibüs, kamyonet benzeri</t>
  </si>
  <si>
    <t xml:space="preserve">c)Otobüs, kamyon, kamyon çekici vb. </t>
  </si>
  <si>
    <t>d)Tır kamyonları, motorlu iş makinaları vb.  (taksimetre çalıştıran yerler için)</t>
  </si>
  <si>
    <t xml:space="preserve">e)Müsadeli olarak belediyeye ait yeri taksi işletmesi olarak işgal eden yerlerden </t>
  </si>
  <si>
    <t>B)Parkmetre çalıştırılan yerlerde beher saat için</t>
  </si>
  <si>
    <t>IV- TATİL GÜNLERİNDE ÇALIŞMA  RUHSATI HARCI</t>
  </si>
  <si>
    <t>(2464 Sayılı Kanunun 60 ıncı maddesi)</t>
  </si>
  <si>
    <t>11/07/2014 tarih ve 29057 sayılı Resmi Gazetede yayımlanan Belediye Gelirleri Kanunu Genel Tebliği   ( seri no:45 )  gereğince belirlenmiştir.</t>
  </si>
  <si>
    <t>29/01/2015 tarih ve 29251 sayılı Resmi Gazete'de yayımlanan Perakende Ticaretin Düzenlenmesi Hakkında Kanunun 25.maddesine "(1) 2/1/1924 tarihli ve 394 sayılı Hafta Tatili  Hakkında Kanun hükümleri perakende işletmeler hakkında uygulanmaz." istinaden  düzenlenmemiştir.</t>
  </si>
  <si>
    <t>ANA ARTEL</t>
  </si>
  <si>
    <t>DİĞERLERİ</t>
  </si>
  <si>
    <t>1- Akaryakıt pompaları</t>
  </si>
  <si>
    <t>2- Akvaryum ve Kuş Satış Yeri</t>
  </si>
  <si>
    <t>3- Avize Satış Yeri</t>
  </si>
  <si>
    <t>4- Ayakkabı Satış</t>
  </si>
  <si>
    <t>5- Baharatçı</t>
  </si>
  <si>
    <t>6- Bakkallar</t>
  </si>
  <si>
    <t>7- Baklavacılar</t>
  </si>
  <si>
    <t>8- Balıkçılar</t>
  </si>
  <si>
    <t>9- Bayan Berberi</t>
  </si>
  <si>
    <t>10- Beyaz Eşya Satış Yeri</t>
  </si>
  <si>
    <t>11- Bilgisayar Malz. Satış</t>
  </si>
  <si>
    <t>12- Biriketçiler</t>
  </si>
  <si>
    <t>13- Bisiklet Parçası Satış Yeri</t>
  </si>
  <si>
    <t>14- Bobin Trafo Yapımı</t>
  </si>
  <si>
    <t>15- Büfeler</t>
  </si>
  <si>
    <t>16- Bulgur delipleri</t>
  </si>
  <si>
    <t>17- Camcı</t>
  </si>
  <si>
    <t>18- Çanta\Cüzdan İmal Yeri</t>
  </si>
  <si>
    <t>19- Çelik Kapı ve PVC Satış Yeri</t>
  </si>
  <si>
    <t>20- Cep Telefonu Satış Yeri</t>
  </si>
  <si>
    <t>21- Çeyiz Eşyası Satış Yeri</t>
  </si>
  <si>
    <t>22- Çiçekciler</t>
  </si>
  <si>
    <t>23- Çiğ kadayıfçılar</t>
  </si>
  <si>
    <t>24- Day. Tük. Mal. Satış Yeri</t>
  </si>
  <si>
    <t>25- Dekorasyoncular</t>
  </si>
  <si>
    <t>26- Demir Doğrama</t>
  </si>
  <si>
    <t>27- Depo  (Soğuk Hava Deposu)</t>
  </si>
  <si>
    <t>28- Deri Mamüller Satış Yeri</t>
  </si>
  <si>
    <t>29- Doğalgaz Malz.Satış Yeri</t>
  </si>
  <si>
    <t>30- Dondurma Satış Yeri</t>
  </si>
  <si>
    <t>31- Duble ve bira salonları</t>
  </si>
  <si>
    <t>32- Düğün Salonu</t>
  </si>
  <si>
    <t>33- Pide Fırınları</t>
  </si>
  <si>
    <t>34- Elektrikli Ev Aletleri T.Yeri</t>
  </si>
  <si>
    <t>35- Emlakcılar</t>
  </si>
  <si>
    <t>36- Erkek Berberi</t>
  </si>
  <si>
    <t>37- Francala (Somun Fırını)</t>
  </si>
  <si>
    <t>38- Ganyan Bayileri</t>
  </si>
  <si>
    <t>39- Garajlar – Otoparklar</t>
  </si>
  <si>
    <t>40- Gözlük Satış  Yeri</t>
  </si>
  <si>
    <t>41- Güneş Enerjisi ve Tamir Bakım Yeri</t>
  </si>
  <si>
    <t>42- Güzellik Salonu ve Aerobik</t>
  </si>
  <si>
    <t>43- Tüpçüler</t>
  </si>
  <si>
    <t>44- Her Türlü İrtibat Bürosu</t>
  </si>
  <si>
    <t>45- Hırdavatçı</t>
  </si>
  <si>
    <t>46- İkinci El ev Eşyası Satış Yerleri</t>
  </si>
  <si>
    <t>47- İnşaat Malz.Satış Yeri</t>
  </si>
  <si>
    <t xml:space="preserve">48- İnternet Hizmetleri </t>
  </si>
  <si>
    <t>49- Kapı aletleri ve anahtarcılar</t>
  </si>
  <si>
    <t>50- Kasaplar</t>
  </si>
  <si>
    <t>51- Kırtasiye</t>
  </si>
  <si>
    <t>52- Kolacı ve kuru temizleyici</t>
  </si>
  <si>
    <t>53- Koltuk ve Somye Tamir Yeri</t>
  </si>
  <si>
    <t>54- Konfeksiyon Sat.İmal. Yeri</t>
  </si>
  <si>
    <t>55- Kurslar (Bilgisayar, ingilizce vb.)</t>
  </si>
  <si>
    <t>56- Kuruyemiş</t>
  </si>
  <si>
    <t>57- Lastik Satış Yeri</t>
  </si>
  <si>
    <t>58- LPG Dönüşüm Atölyeleri</t>
  </si>
  <si>
    <t>59- Manav</t>
  </si>
  <si>
    <t>60- Manifaturacılar</t>
  </si>
  <si>
    <t>61- Marketler</t>
  </si>
  <si>
    <t>62- Mefruşat ve Perde Satış Yeri</t>
  </si>
  <si>
    <t>63- Mobilya Döşeme-Tamir Yeri</t>
  </si>
  <si>
    <t>64- Mobilya ve Halı Satış Yeri</t>
  </si>
  <si>
    <t>65- Mutfak Banyo Dolapları Satış</t>
  </si>
  <si>
    <t>66- Nalburiyeci</t>
  </si>
  <si>
    <t>67- Odun Kömür  Satış Yerleri ve Büroları</t>
  </si>
  <si>
    <t>68- Oto Aksesuar ve Yedek Parça Satış Yeri</t>
  </si>
  <si>
    <t>69- Otobüs Yazıhanesi</t>
  </si>
  <si>
    <t>70- Oto Galeri</t>
  </si>
  <si>
    <t>71- Oyuncak Satış Yeri</t>
  </si>
  <si>
    <t xml:space="preserve">72- Parfümeri ve Bujıteri </t>
  </si>
  <si>
    <t>73- Parke Satiş Yeri</t>
  </si>
  <si>
    <t>74- Pastahaneler</t>
  </si>
  <si>
    <t>75- Perde Yorgan Koltuk Dikim Atelyesi</t>
  </si>
  <si>
    <t>76- Radyo Televizyon Tam. Yeri</t>
  </si>
  <si>
    <t>77- Sakadatçılar</t>
  </si>
  <si>
    <t>78- Şarküteri</t>
  </si>
  <si>
    <t>79- Saz İmal ve Tamir Yeri</t>
  </si>
  <si>
    <t>80- Sigortacılık</t>
  </si>
  <si>
    <t>81- Simit Fırınları</t>
  </si>
  <si>
    <t>82- Sondaj Buroları</t>
  </si>
  <si>
    <t>83- Spor Malz.Satış Yeri</t>
  </si>
  <si>
    <t>84- Sürücü Kursları</t>
  </si>
  <si>
    <t>85- Taksi ve garaj yazıhanesi</t>
  </si>
  <si>
    <t>86- Tatlıcılar</t>
  </si>
  <si>
    <t>87- Tavuk ve Yumurta satış yeri</t>
  </si>
  <si>
    <t>88- Temizlik Malz. Satış</t>
  </si>
  <si>
    <t>89- Terzi</t>
  </si>
  <si>
    <t>90- Toptan bakkaliye</t>
  </si>
  <si>
    <t>91- Trikotajcı</t>
  </si>
  <si>
    <t>92- Tuhafiye</t>
  </si>
  <si>
    <t>93- Türk Telekom Bayileri</t>
  </si>
  <si>
    <t xml:space="preserve">94- Un değirmenleri </t>
  </si>
  <si>
    <t xml:space="preserve">95- Un fabrikalarından </t>
  </si>
  <si>
    <t>96- Video-Kaset-CD Satış ve Kiralama Yeri</t>
  </si>
  <si>
    <t>97-Helvacı</t>
  </si>
  <si>
    <t>98- Zahireci</t>
  </si>
  <si>
    <t>99- Listede Olmayanlar</t>
  </si>
  <si>
    <t>100- Her Tali Faaliyetler İçin</t>
  </si>
  <si>
    <t>V- İŞYERİ AÇMA İZİN HARCI</t>
  </si>
  <si>
    <t>(2464 Sayılı Kanunun 84 uncu Maddesi)</t>
  </si>
  <si>
    <t>(Beher metrekare için işin mahiyetine göre)</t>
  </si>
  <si>
    <t>1- Kahvehaneler, çayhaneler, kıraathaneler ve çay ocakları (Yazlık olanlar dahil)</t>
  </si>
  <si>
    <t>2- Şekerci, pastane, muhallebici, tatlıcı ve sütçüler</t>
  </si>
  <si>
    <t>3- Büfeler (Sinema, tiyatro, spor tesisleri, emsali yerler)</t>
  </si>
  <si>
    <t>4- Berberler</t>
  </si>
  <si>
    <t>5- Güzellik enstitüleri ve benzeri yerler</t>
  </si>
  <si>
    <t>6- Lokanta, gazino, kafeterya, ayakta içki ve bira satanlar</t>
  </si>
  <si>
    <t>7- Hamamlar,sıhhıi banyolar, saunalar, kuaförler</t>
  </si>
  <si>
    <t>8- Aşçı, kebapçılar, köfteciler, işkembeciler</t>
  </si>
  <si>
    <t>9- Otel, motel, pansiyon, ikamete mahsus yerler</t>
  </si>
  <si>
    <t>1.2.3. Sınıflar aynı</t>
  </si>
  <si>
    <t>10- Nişan, atış ve panorama mahalli ve emsali yerler</t>
  </si>
  <si>
    <t>11- Eğlence yerleri</t>
  </si>
  <si>
    <t>a) Sinema, tiyatro, opera, balo salonları ve emsali yerler</t>
  </si>
  <si>
    <t>b) Şirketler, lunaparklar ve emsali yerler</t>
  </si>
  <si>
    <t>c) Bar, pavyon, gazino, çalgı, bahçe, gece kulübü, taverna, kabera, dansink, bazik, biriç, bilardo, okey, masa futbolu salonları ve emsali yerler</t>
  </si>
  <si>
    <t>12- Bakkal ve marketler</t>
  </si>
  <si>
    <t>13- Kasaplar</t>
  </si>
  <si>
    <t>14- Şarküteri</t>
  </si>
  <si>
    <t>15- Sebzeci, manav ve balıkçılar</t>
  </si>
  <si>
    <t>16- Toptan bakkal, toptan kuruyemişçi ve kabzımallar</t>
  </si>
  <si>
    <t>1393 sayılı Umumi Hıfzıssıhha Kanununun 270. Maddesi gereğince 19.03.1963 tarih ve kanunun 22852 sayılı gayrısıhhi müsesseselerin sınıfını gösterir listeye göre</t>
  </si>
  <si>
    <t>1- Birinci sınıf olanlar</t>
  </si>
  <si>
    <t>2- İkinci sınıf olanlar</t>
  </si>
  <si>
    <t>3- Üçüncü sınıf olanlar</t>
  </si>
  <si>
    <t xml:space="preserve">Bu maddeler dışında kalan mağaza, yazıhane,idarehane muayenehane, şube, çiftlik,hayvancılık tesisleri Dalyan ve Voli Mahalleri </t>
  </si>
  <si>
    <t>1- Mağaza, Dükkanlar ve depolar</t>
  </si>
  <si>
    <t>2- Yazıhane, idarehane şubeler</t>
  </si>
  <si>
    <t>3- Muayenehaneler ve yazıhaneler</t>
  </si>
  <si>
    <t xml:space="preserve">4- Tarla, bağ, bahçe çiftlik hayvancılık tesisleri </t>
  </si>
  <si>
    <t>5- Dalyan ve Voli Mahalleri</t>
  </si>
  <si>
    <t xml:space="preserve">6- Oto ve traktör galerileri </t>
  </si>
  <si>
    <t xml:space="preserve">Yukarıda yazılı bölümlerin dışında kalanlar işyerlerinden beher m2.sinden </t>
  </si>
  <si>
    <t>VI- 2464 sayılı kanunun 70. maddesi Tellallık Harcı</t>
  </si>
  <si>
    <t>Tellallık harcının nispeti %2' dir.</t>
  </si>
  <si>
    <t>100 Türk Lirasını  aşan satışlarda aşan kısım için nispet %1' dir.</t>
  </si>
  <si>
    <t xml:space="preserve">             16.09.2011 tarihli Resmi Gazetede yayımlanan (2011/1) nolu Belediye Gelirleri Kanunu'nun Genel Tebliğinde Şahinbey Belediyesi 1.Grup Belediye olarak gösterilmiştir. (3 yıl geçerlidir.) </t>
  </si>
  <si>
    <t xml:space="preserve">            -16.09.2011 tarihli Resmi Gazetede yayımlanan 16.09.2011 tarihli ve 28056 sayılı  Bakanlar Kurulu Kararı İle belediye grupları itibariyle maktu tarifeler belirlenmiştir. Aşağıdaki Harçlar maktu harç tarifelerinin 1. grubundan alınacaktır.</t>
  </si>
  <si>
    <t>I-KAYNAK SULARI HARCI</t>
  </si>
  <si>
    <t>Belediye Grubu</t>
  </si>
  <si>
    <t>Cinsi</t>
  </si>
  <si>
    <t>Harç Miktarı Kap Başına (TL)</t>
  </si>
  <si>
    <t>1 Litreye kadar olan şişe ve benzeri kaplardan</t>
  </si>
  <si>
    <t>Beher Litrede (TL)</t>
  </si>
  <si>
    <t>Beher Litrede       (TL)</t>
  </si>
  <si>
    <t>1 Litreye kadar olan şişe ve benzeri kaplardan (1 litre dahil)</t>
  </si>
  <si>
    <t>II- HAYVAN KESİMİ MUAYENE VE DENETLEME HARCI</t>
  </si>
  <si>
    <t>(13.04.2005 tarihli ve 2005/8730 Sayılı Kararnamenin Eki)</t>
  </si>
  <si>
    <t>Belediye sınırları ve mücavir alanlar içinde, Belediyelerce veya yetkili mercilerce verilen izne dayanılarak özel kişi ve kuruluşlarca  tesis edilen  mezbaha  ve kanaralarda kesilen  hayvanların kesim öncesi ve sonrası muayenesi veya  Belediye sınırları ve mücavir alanlar  dışında kesilmiş olup da Belediye sınırı  içinde satışa  arz edilerek etlerin sağlık bakımından muayene ve denetlenmesinde; (3239 Sayılı Kanunun 120, maddesiyle eklenen fıkra) 2678 sayılı kanuna göre kurulan resmi kombinalar bu harçtan muaftır.</t>
  </si>
  <si>
    <t xml:space="preserve">Hayvan Başına Harcın Miktarı </t>
  </si>
  <si>
    <t>Hayvan Başına Harcın Miktarı</t>
  </si>
  <si>
    <t>Küçükbaş Hayvan</t>
  </si>
  <si>
    <t>Büyükbaş Hayvan</t>
  </si>
  <si>
    <t>III-ÖLÇÜ VE TARTI ALETLERİ MUAYENE HARCI</t>
  </si>
  <si>
    <t>Bu harç, Ölçü ve Tartı alet ve vasıtaları ile ölçeklerin Belediyelerce damgalanması karşılığında aşağıdaki tarifeye göre  alınır.</t>
  </si>
  <si>
    <t xml:space="preserve">Harcın Miktarı </t>
  </si>
  <si>
    <t>Harcın Miktarı</t>
  </si>
  <si>
    <t xml:space="preserve">Tartı ağırlıklarının her birinden </t>
  </si>
  <si>
    <t>Uzunluk ölçülerinin her birinden</t>
  </si>
  <si>
    <t>Akıcı ve kuru daneli maddelerin hacim ölçeklerinin her birinden</t>
  </si>
  <si>
    <t>El terazilerinden</t>
  </si>
  <si>
    <t>Normal masa terazilerinden</t>
  </si>
  <si>
    <t>Otomatik (ibreli) terazilerden</t>
  </si>
  <si>
    <t>Elektronik terazilerden</t>
  </si>
  <si>
    <t>Kantar ve basküllerden</t>
  </si>
  <si>
    <t>IV-KAYIT VE SURET HARCI</t>
  </si>
  <si>
    <t>a ) Her Sayfa Başına</t>
  </si>
  <si>
    <t>b ) Harita, plan ve krokilerin beher m2 sinden</t>
  </si>
  <si>
    <t>V-İMAR MEVZUATI GEREĞİNCE ALINACAK HARÇLAR</t>
  </si>
  <si>
    <t>(13.04.2005 tarihli ve 2005/8730 Sayılı Kararnamenin Eki)
01/03/2014 tarih ve 28928 sayılı Resmi Gazetede yayımlanan Bazı Kanunlarda Değişiklik Yapılması Hakkında Kanunun 6 ıncı maddesi gereğince belirlenmiştir.</t>
  </si>
  <si>
    <t>(Ticaret ve Konut Bölgeleri İçin Ayrı Ayrı)</t>
  </si>
  <si>
    <t>Ticaret</t>
  </si>
  <si>
    <t>İlk parselasyon harcı (beher m2 için)</t>
  </si>
  <si>
    <t>İfraz ve tevhid harcı (beher m2 için)</t>
  </si>
  <si>
    <t>Plan ve proje tasdik harcı (beher inşaat m2 için)</t>
  </si>
  <si>
    <t>Zemin açma izni ve toprak harfiyat harcı</t>
  </si>
  <si>
    <t>Yapı Kullanma izin harcı (beher inşaat m2 için)</t>
  </si>
  <si>
    <t>VI-MUAYENE RUHSAT VE RAPOR HARCI</t>
  </si>
  <si>
    <t>Muayene ruhsat ve rapor harcı</t>
  </si>
  <si>
    <t>VII-SAĞLIK  BELGESİ HARCI</t>
  </si>
  <si>
    <t>01/03/2014 tarih ve 28928 sayılı Resmi Gazetede yayımlanan  Bazı Kanunlarda Değişiklik Yapılması Hakkında Kanunun 6 ıncı maddesi gereğince belirlenmiştir.</t>
  </si>
  <si>
    <t>Sağlık belgesi harcı</t>
  </si>
  <si>
    <t>VIII-BİNA İNŞAAT HARCI</t>
  </si>
  <si>
    <t>1-KONUT İÇİN</t>
  </si>
  <si>
    <t>İnşaat Alanı</t>
  </si>
  <si>
    <t>a) 100 m2'ye kadar</t>
  </si>
  <si>
    <t>b) 101-120 m2</t>
  </si>
  <si>
    <t>c) 121-150 m2</t>
  </si>
  <si>
    <t>d) 151-200 m2</t>
  </si>
  <si>
    <t>e) 200 m2'den yukarı</t>
  </si>
  <si>
    <t>2-İŞYERİ İÇİN</t>
  </si>
  <si>
    <t>a) 25 m2'ye kadar</t>
  </si>
  <si>
    <t>b) 26-50 m2</t>
  </si>
  <si>
    <t>c) 51-100 m2</t>
  </si>
  <si>
    <t>d) 100 m2'den yukarı</t>
  </si>
  <si>
    <t>İLAN VE REKLAM VERGİSİ</t>
  </si>
  <si>
    <t>EĞLENCE VERGİSİ</t>
  </si>
  <si>
    <t>TATİL GÜNLERİNDE ÇALIŞMA RUHSAT HARCI</t>
  </si>
  <si>
    <t>3-4</t>
  </si>
  <si>
    <t>İŞYERİ AÇMA İZİN HARCI</t>
  </si>
  <si>
    <t>İŞGAL HARCI</t>
  </si>
  <si>
    <t>TELLALLIK HARCI</t>
  </si>
  <si>
    <t>KAYIT SURET HARCI</t>
  </si>
  <si>
    <t>İMAR MEVZUATI GEREĞİNCE ALINACAK HARÇLAR</t>
  </si>
  <si>
    <t>MESAİ İÇİNDE / ₺</t>
  </si>
  <si>
    <t>MESAİ DIŞINDA / ₺</t>
  </si>
  <si>
    <t>Ana Arter / ₺</t>
  </si>
  <si>
    <t>Diğer / ₺</t>
  </si>
  <si>
    <t>ASFALT BİRİM FİYAT / ₺</t>
  </si>
  <si>
    <t>KALDIRIM BİRİM FİYAT / ₺</t>
  </si>
  <si>
    <t>3- Şoför Günlük Bedeli</t>
  </si>
  <si>
    <t>AĞAÇ SÖKME ARACI</t>
  </si>
  <si>
    <t>1- Belediyemize Ait Ağaç Sökme Makinesinin Kiralanması</t>
  </si>
  <si>
    <t>PARK VE BAHÇELER MÜDÜRLÜĞÜ</t>
  </si>
  <si>
    <t>___15___</t>
  </si>
  <si>
    <t>1- Konut  (m²)</t>
  </si>
  <si>
    <t>2- Ticaret (m²)</t>
  </si>
  <si>
    <t>1- 100 m²'ye kadar mesken, işyeri, garaj, dükkan vs.</t>
  </si>
  <si>
    <t>2- 101 m² ile 150 m² arasında mesken, işyeri, garaj, dükkan vs.</t>
  </si>
  <si>
    <t>3- 151 m² ile 200 m² arasında mesken, işyeri, garaj, dükkan vs.</t>
  </si>
  <si>
    <t>4- 200 m²'yi aşan mesken, işyeri garaj, dükkan vs. ile her 200 m² için</t>
  </si>
  <si>
    <t>5- Sanayi m²( Petrol İst. Düğün Salonu gibi tesisler)</t>
  </si>
  <si>
    <t>6-Özel Eğitim Tesisleri m² (Yurt,Kurs,Kreş,Okul VB.)</t>
  </si>
  <si>
    <t>7-Özel Sağlık Tesisleri m² (Hastane,Dispanser VB.)</t>
  </si>
  <si>
    <t>a) Konutlardan m² için</t>
  </si>
  <si>
    <t>b) Ticari alan m² için</t>
  </si>
  <si>
    <t>c) Özel Eğitim Tesisleri m² (Yurt,Kurs,Kreş,Okul VB.)</t>
  </si>
  <si>
    <t>4-İlgililerin talebi üzerine ifa edilen hizmetlerin tarifede karşılığı bulunmadığı takdirde Gaziantep Büyükşehir Belediyesi ücret tarifesinin ilgili hadleri uygulanır.</t>
  </si>
  <si>
    <t>4- 2(iki) Gün ve Daha Fazlası Kiralama Günlük Bedeli(Şoför bedeli dahil, km dahil değil, günlük 8 saat çalışma bedeli)</t>
  </si>
  <si>
    <t>(İmar Yönetmeliğinin 7. maddesi 10. fıkrası 3. Bendine istinaden güzel bir dış görünüm)</t>
  </si>
  <si>
    <t xml:space="preserve">a) Belediyenin özel mülkiyetinde bulunan gayrimenkullerin (İşyerleri, dükkanlar vs.) ön yüzlerine ve cephelerine konulacak sabit ilan ve reklamların yıllık olarak m²'sinden </t>
  </si>
  <si>
    <t xml:space="preserve">b) Umuma ait yerlerde (meydan, cadde, bulvar, teretuar, belediye mülkü arsaları, büfeler,bariyerler, alt ve üst geçitler) yapılacak sabit ilan ve reklamların yıllık olarak m²'sinden </t>
  </si>
  <si>
    <t>1- Belediyenin özel mülkiyetinde bulunan gayrimenkullerin  (işyerleri, dükkanlar vs.) ön yüzlerine ve cephelerine konulacak geçici ilan ve reklamların (bez ilan, afiş vs.) haftalık olarak beher m²'si</t>
  </si>
  <si>
    <t xml:space="preserve">2- Umuma ait yerlerde (meydan, cadde, bulvar, teretuar, belediye mülkü arsalar, büfeler, alt ve üst geçitler) yapılacak geçici ilan ve reklamların beher m2.sinden (Bez ilan afiş vs.) haftalık beher m²'sinden </t>
  </si>
  <si>
    <t>1- 5216 sayılı kanunun 23/E maddesinde, 7. maddenin birinci fıkrasının (g) bendinde belirtilen meydan,  bulvar,  cadde ve  ana  yollardaki ilan asma yerleri ile elektrik direkleri, büfeler ve bariyerlere konulacak her türlü ilan ve reklamların  tahsis  ücretleri  Büyükşehir Belediyesine, bunların dışında kalanlar ilçe belediyelerine yatırılacaktır.</t>
  </si>
  <si>
    <t>4- Tahsisi yapılan ilan ve reklamların çevreye uyumu Belediyemizce yapılacaktır.</t>
  </si>
  <si>
    <t xml:space="preserve">5- Belediyemize müracaatla yer tahsis müsadesi almayan ve kaçak ilan-reklam tabelası asan tabela sahipleri ile tehlikeli biçimde asılan ilan panoları hiçbir kazaya gerek kalmaksızın belediyece derhal kaldırılır ve kaldırma masrafı yüzde elli(%50) fazlasıyla alınır. </t>
  </si>
  <si>
    <t>8- İlan ve reklamların alanı 1/2 m² 'den küçük ise 1/2 m² olarak, fazla ise 1 m²  olarak hesaplanır.</t>
  </si>
  <si>
    <t>14- İlan ve reklamlar zorunlu hallerde yerlerinin değişimi yada estetik görünüşü ile belediye talepleri, tatil günleri dahil 7(yedi) gün içerisinde tahsis sahibi tarafından yerine getirilecektir.</t>
  </si>
  <si>
    <t>15- Belediyenin ilgili tahsisleri yapan ilgili birimi elektrik direkleri, billboardlar, panolar vb. gibi ilan ve reklam yerlerinin özelliklerini ayrı ayrı tahsis şartnamesi çıkarabilecektir.</t>
  </si>
  <si>
    <t>B- Beton asfalt ve kaldırımların m²'si için</t>
  </si>
  <si>
    <t>A- Stabilize yolların m²'si için</t>
  </si>
  <si>
    <t>Gündüz Standart  Ücret / ₺ (08:00-17:00)</t>
  </si>
  <si>
    <t>17:00-19:00 / ₺</t>
  </si>
  <si>
    <t>19:00-22:00 / ₺</t>
  </si>
  <si>
    <t xml:space="preserve">       19/10/2001 tarih ve  36/4-3/2001 sayılı Meclis Kararı, yeni mahallelerin oluşması nedeniyle güncelliğini kaybettiğinden  yedinci grubun dereceleri yeniden belirlenmiştir.</t>
  </si>
  <si>
    <t>GRUP</t>
  </si>
  <si>
    <t>DERECESİ</t>
  </si>
  <si>
    <t>KULLANIM ALANI</t>
  </si>
  <si>
    <t>0-120 m²</t>
  </si>
  <si>
    <t>121-200 m²</t>
  </si>
  <si>
    <t>201 m²'den büyük</t>
  </si>
  <si>
    <t>TOPLAM BİRİM FİYAT /₺</t>
  </si>
  <si>
    <t>BAKANLAR KURULU KARARI GEREĞİ ALT VE ÜST LİMİTLER</t>
  </si>
  <si>
    <t>AÇIKLAMA</t>
  </si>
  <si>
    <t xml:space="preserve">      2464 sayılı Belediye Gelirleri kanunu Mükerrer 44. maddesinde"… Belediyemiz çevre temizlik hizmetlerinden yararlanan ancak su ihtiyacını Belediyece tesis edilmiş su şebekesi haricinden karşılayan konutlara ilişkin Çevre Temizlik Vergisi, tarifenin yedinci grubunun belediye meclisince belirlenecek derecesi üzerinden hesaplanır." hükmü yer almaktadır.                                                                                                                                               </t>
  </si>
  <si>
    <t>___13___</t>
  </si>
  <si>
    <t>6-12</t>
  </si>
  <si>
    <t>1- Belediye Parkında Bulunan Araç ve Gereçler, Belediyeye İş Yapan Yüklenicilere ve Talep Edenlere Başkanlığın Oluru ile Kiraya Verilebilir.   (26060)</t>
  </si>
  <si>
    <t>___16___</t>
  </si>
  <si>
    <t>ÇEVRE TEMİZLİK VERGİSİ (KUYU SUYU)</t>
  </si>
  <si>
    <t>2464 sayılı belediye gelirleri yasasının 97. Maddesi gereğince belediyelere ait yolların kamu kurumları veya özel şahısların her hangi bir sebeple  müsaade alarak kırmaları halinde!</t>
  </si>
  <si>
    <t>a)Konut-Brüt Konut Alanı (Beher m2 için)</t>
  </si>
  <si>
    <t>b)Ticaret ve Konut harici-Brüt Ticaret Alanı (Beher m2 için)</t>
  </si>
  <si>
    <t>9</t>
  </si>
  <si>
    <t>3- Ağaç Bedeli (Her Adet için)</t>
  </si>
  <si>
    <t>1-Kiralama süresi içerisinde her türlü arızaların giderilmesi Masrafları kiralayan tarafından karşılanacaktır.</t>
  </si>
  <si>
    <t>2-İş makinalarının günde 8 saat çalışacağı varsayılmıştır.</t>
  </si>
  <si>
    <t>EN AZ (TL)</t>
  </si>
  <si>
    <t>EN ÇOK (TL)</t>
  </si>
  <si>
    <t>Tarifenin (51) fıkrasının (b) bendinde yazılı şahısa ait binaların asılarak çıkıntılı ilanlar ile ( c ) bendinde yazılı mahallelerce konalacak ilan ve (3) fıkrasının (a) ve (b) bendi (6) fıkrasının (a) bendinde yazılı ilanlardan sokaklara asılması için belediyeden izin alınması şarttır.</t>
  </si>
  <si>
    <t>Belediyeden izin çıkmadan asılan ilan ve reklamlar kaldırılarak ilgili hakkında 1608 ve 5237 sayılı kanunun 151. maddesi hükümlerince tatbikat rica olunur.</t>
  </si>
  <si>
    <t>İlan ve reklam vergileri her yılın Mayıs ve Kasım ayları sonuna kadar iki taksitte tahsil edilecektir.</t>
  </si>
  <si>
    <t>*Ücret Tarifeleri- 2464 Sayılı Belediye Gelirleri  Kanunun 97. Maddesi</t>
  </si>
  <si>
    <t>UMUMA AİT YERLER İLE BELEDİYELERİN MÜLKİYETİNDE BULUNAN VE İHALE DIŞINDA İLAN VE REKLAM YAPILMASI AMACIYLA TAHSİS EDİLEN YERLERDEN ALINACAK İLAN ASMA TAHSİS ÜCRET TARİFESİ</t>
  </si>
  <si>
    <r>
      <t>b) Umuma ait yerlerde (meydan, cadde, bulvar, teretuar, belediye mülkü   arsaları, büfeler,bariyerler, alt ve üst geçitler) yapılacak sabit ilan ve reklamların yıllık olarak m</t>
    </r>
    <r>
      <rPr>
        <sz val="12"/>
        <rFont val="Arial Tur"/>
        <charset val="162"/>
      </rPr>
      <t>²'</t>
    </r>
    <r>
      <rPr>
        <sz val="12"/>
        <rFont val="Times New Roman"/>
        <family val="1"/>
        <charset val="162"/>
      </rPr>
      <t xml:space="preserve">sinden </t>
    </r>
  </si>
  <si>
    <r>
      <t>3- Umuma ait yerlerde (meydan, cadde, bulvar, teretuar, belediye mülkü arsalar, alt ve üst geçitler) yapılacak geçici, Elektrik, elektronik ve bilgisayar sistemiyle çalışan ilan ve reklamların yıllık m</t>
    </r>
    <r>
      <rPr>
        <sz val="12"/>
        <rFont val="Arial Tur"/>
        <charset val="162"/>
      </rPr>
      <t>²'</t>
    </r>
    <r>
      <rPr>
        <sz val="12"/>
        <rFont val="Times New Roman"/>
        <family val="1"/>
        <charset val="162"/>
      </rPr>
      <t xml:space="preserve">sinden </t>
    </r>
  </si>
  <si>
    <t>__2__</t>
  </si>
  <si>
    <t>I-İLAN VE REKLAM VERGİSİ                                                                                               (2464 sayılı Belediye Gelirleri Kanununun 15inci maddesi)</t>
  </si>
  <si>
    <t>4-5</t>
  </si>
  <si>
    <r>
      <rPr>
        <sz val="12"/>
        <rFont val="Times New Roman"/>
        <family val="1"/>
      </rPr>
      <t>Harç hayvan başına aşağıdaki tarifeye göre hesaplanır.</t>
    </r>
  </si>
  <si>
    <t>01/03/2014 tarih ve 28928 sayılı Resmi Gazetede yayımlanan Bazı Kanunlarda Değişiklik Yapılması Hakkında Kanunun 6'ıncı maddesi gereğince belirlenmiştir.</t>
  </si>
  <si>
    <t>VI- 2464 SAYILI KANUNUN 70. MADDESİ TELLALLIK HARCI</t>
  </si>
  <si>
    <t>NİKAHLAR</t>
  </si>
  <si>
    <t>SALON</t>
  </si>
  <si>
    <t>KOLTUK</t>
  </si>
  <si>
    <t>BLACK BOX</t>
  </si>
  <si>
    <t>PROGRAMLAR</t>
  </si>
  <si>
    <t>TAM GÜN</t>
  </si>
  <si>
    <t>FİYAT (₺)</t>
  </si>
  <si>
    <t>BÖLGE MÜDÜRLÜĞÜ</t>
  </si>
  <si>
    <t>ŞUBE / MİLLİ PARK MÜDÜRLÜĞÜ</t>
  </si>
  <si>
    <t>KORUNAN ALANIN ADI</t>
  </si>
  <si>
    <t>İLİ</t>
  </si>
  <si>
    <t>İŞLETMECİSİ (idare/Müstecir)</t>
  </si>
  <si>
    <t>KORUNAN ALANIN KATEGORİSİ</t>
  </si>
  <si>
    <t>ŞAHISLARA YÖNELİK ÖNERİ ÜCRET</t>
  </si>
  <si>
    <t>NORMAL</t>
  </si>
  <si>
    <t>İNDİRİMLİ</t>
  </si>
  <si>
    <t>Alleben Tabiat Parkı</t>
  </si>
  <si>
    <t>Yamaçtepe Kapı Girişi</t>
  </si>
  <si>
    <t>Gaziantep</t>
  </si>
  <si>
    <t>3.Bölge Müdürlüğü</t>
  </si>
  <si>
    <t>Şahinbey İlçe Belediyesi</t>
  </si>
  <si>
    <r>
      <rPr>
        <b/>
        <u/>
        <sz val="12"/>
        <rFont val="Times New Roman"/>
        <family val="1"/>
        <charset val="162"/>
      </rPr>
      <t>Not:</t>
    </r>
    <r>
      <rPr>
        <sz val="12"/>
        <rFont val="Times New Roman"/>
        <family val="1"/>
        <charset val="162"/>
      </rPr>
      <t xml:space="preserve"> Her Bölge Müdürlüğü kendi sorumluluk alanında kalan alanlara yönelik ücret önerisi yaparken aynı kategoride yer alanlar için aynı ücret önerisinde bulunulacaktır.</t>
    </r>
  </si>
  <si>
    <t>ARAÇLARA YÖNELİK ÖNERİ ÜCRET</t>
  </si>
  <si>
    <t>II. Grup (Motorsiklet)</t>
  </si>
  <si>
    <t>III. Grup (Otomobil)</t>
  </si>
  <si>
    <t>IV. Grup (Minibüs)</t>
  </si>
  <si>
    <t>I. Grup (Bisiklet)</t>
  </si>
  <si>
    <t>V. Grup (Midibüs)</t>
  </si>
  <si>
    <t>VI. Grup (Otobüs)</t>
  </si>
  <si>
    <t>1- Konut Tahsis Sözleşmesi Suret Tasdik Ücreti</t>
  </si>
  <si>
    <t>KONUT TAHSİS SÖZLEŞMESİ</t>
  </si>
  <si>
    <t>10</t>
  </si>
  <si>
    <t>ODA NİKAHI - 1</t>
  </si>
  <si>
    <t>ODA NİKAHI - 2</t>
  </si>
  <si>
    <t>ÇALIŞTAY ODASI 1-2 NOLU</t>
  </si>
  <si>
    <t>3- Bu tarife hükümleri 01.01.2021 tarihinden itibaren geçerlidir.</t>
  </si>
  <si>
    <t>SALON KİRALAMA TARİFELERİ</t>
  </si>
  <si>
    <t>SALON KİRALAMA TARİFELERİ(Kişi, Organizasyon,Konferans,Seminer)</t>
  </si>
  <si>
    <t>Büyük Salon</t>
  </si>
  <si>
    <t>Küçük Salon</t>
  </si>
  <si>
    <t>RESMİ KURUM</t>
  </si>
  <si>
    <t>ÖZEL EĞİTİM KURUMLARI (KOLEJ VE ÜNİV. VS…)</t>
  </si>
  <si>
    <t>DEVLET EĞİTİM KURUMLARI</t>
  </si>
  <si>
    <t>SİVİL TOPLUM KURULUŞ VE DERNEKLERİ</t>
  </si>
  <si>
    <t xml:space="preserve">2873 SAYILI MİLLİ PARKLAR KANUNUNA TABİ ALANLARIN KATEGORİLERE GÖRE 2020 YILI ÜCRET TARİFESİ </t>
  </si>
  <si>
    <t>2873 SAYILI MİLLİ PARKLAR KANUNUNA TABİ ALANLARIN KATEGORİLERE GÖRE 2021 YILI ÜCRET TARİFE ÖNERİSİ</t>
  </si>
  <si>
    <t>AĞAÇ BUDAMA</t>
  </si>
  <si>
    <t>AĞAÇ KESME</t>
  </si>
  <si>
    <t>1- 0-35 cm Çapında Ağaçlar</t>
  </si>
  <si>
    <t>2- 35-50 cm Çapında Ağaçlar</t>
  </si>
  <si>
    <t>4- 101 ve Daha Fazlası</t>
  </si>
  <si>
    <t>3- 50-100 cm Çapında Ağaçlar</t>
  </si>
  <si>
    <t>1- Boyu 10 metreye kadar (Bir ağaçtan sonra her ağaç için +25₺)</t>
  </si>
  <si>
    <t>2- Boyu 10 -20 metre arası (Bir ağaçtan sonra her ağaç için +30₺)</t>
  </si>
  <si>
    <t>3- Boyu 10 -20 metre arası (Bir ağaçtan sonra her ağaç için +50₺)</t>
  </si>
  <si>
    <t>IV. Grup (Minibüs-Kamyonet-Pikap)</t>
  </si>
  <si>
    <t>NOAR:</t>
  </si>
  <si>
    <t>4- İlgililerin talebi üzerine ifa edilen hizmetlerin tarifede karşılığı bulunmadığı takdirde Gaziantep Büyükşehir Belediyesi ücret tarifesinin ilgili hadleri uygulanır.</t>
  </si>
  <si>
    <t>1- Her Bölge Müdürlüğü kendi sorumluluk alanında kalan alanlara yönelik ücret önerisi yaparken aynı kategoride yer alanlar için aynı ücret önerisinde bulunulacaktır.</t>
  </si>
  <si>
    <t>2- Müdürlük Ücretlere ortalama %73,33 oranında artış uygulamıştır.</t>
  </si>
  <si>
    <t>GENÇLİK VE SPOR MÜDÜRLÜĞÜ</t>
  </si>
  <si>
    <t>*Tam Gün 8 Saat Tahsisi İfade Etmektedir.</t>
  </si>
  <si>
    <t>*Şehitlerin 1.Derece Yakınlarına %50 İndirim Uygulanır.</t>
  </si>
  <si>
    <t>*Gazinin Kendisi ve 1.Derece Yakınlarına %50 İndirim Uygulanır.</t>
  </si>
  <si>
    <t xml:space="preserve">2873 SAYILI MİLLİ PARKLAR KANUNUNA TABİ ALANLARIN KATEGORİLERE GÖRE ÜCRET TARİFESİ </t>
  </si>
  <si>
    <t>* İşyeri ruhsatının kaybolma yırtılma gibi nedenlerle yenilenmesi durumunda alınacak ruhsat yenileme ücreti (Sıhhi Müessese)</t>
  </si>
  <si>
    <t>Proje İnceleme Ücreti (Ekspertiz Bedeli)</t>
  </si>
  <si>
    <t>3-İş makinası kiralanması, araçların müsait olması durumda yapılır.</t>
  </si>
  <si>
    <t>Teknik Muayene Ücretleri</t>
  </si>
  <si>
    <t>Nargile Malzemesi ve Tütün Satış Yeri</t>
  </si>
  <si>
    <t>Güzellik Salonları ve Spor Salonları</t>
  </si>
  <si>
    <t>Büfe</t>
  </si>
  <si>
    <t>Tütün ve Tütün Ürünlerinin Satışı İçin Mesafe Yazısı Talep Edildiğinde</t>
  </si>
  <si>
    <t>4- İlgililerin talebi üzerine ifa edilen hizmeerin tarifede karşılığı bulunmadığı takdirde Gaziantep Büyükşehir Belediyesi ücret tarifesinin ilgili hadleri uygulanır.</t>
  </si>
  <si>
    <t>___17___</t>
  </si>
  <si>
    <t>Ayakkabı Terlik ve Çanta Satış Yeri</t>
  </si>
  <si>
    <t>Bakkal, Manav</t>
  </si>
  <si>
    <t>Cam, Ayna Atölyeleri ve İmal Yerleri</t>
  </si>
  <si>
    <t>İddaa Bayi ve Ganyan Bayi</t>
  </si>
  <si>
    <t>Gelinlik Kiralama ve Satış Yeri</t>
  </si>
  <si>
    <t>Hamam-Sauna</t>
  </si>
  <si>
    <t>Kuruyemiş İmalat ve Satış Yeri</t>
  </si>
  <si>
    <t>Market</t>
  </si>
  <si>
    <t>Matbaa ve Matbaa Malzemeleri Satış Yeri</t>
  </si>
  <si>
    <t>Mobilya Boya ve Oto Döşeme Yerleri</t>
  </si>
  <si>
    <t>Mobilya Satış Yeri</t>
  </si>
  <si>
    <t>Müzik Aletleri Satış Yeri ve Kursu</t>
  </si>
  <si>
    <t>Oto (Boya, Elektrik, Kantar, Kaporta, Torna, Tesviye Eksoz, Lastik) Tamiri</t>
  </si>
  <si>
    <t>Tatlı Satış Yerleri</t>
  </si>
  <si>
    <t>Tarım Makineleri satış ve Tarım Ürünleri Ticareti</t>
  </si>
  <si>
    <t>Bağırsak ve Deri Hazırlama Yerleri</t>
  </si>
  <si>
    <t>Evcil hayvan Satış yerleri (petshop)</t>
  </si>
  <si>
    <t>Oto Servis Hizmetleri</t>
  </si>
  <si>
    <t>Oto Teşhir Hizmetleri</t>
  </si>
  <si>
    <t>5- Yerinde Keşif Ücreti Bedeli, Yapılan Müracatın olumlu neticelenmesi durumunda tahsil edilir.</t>
  </si>
  <si>
    <t>4- Her Bölge Müdürlüğü kendi sorumluluk alanında kalan alanlara yönelik ücret önerisi yaparken aynı kategoride yer alanlar için aynı ücret önerisinde bulunulacaktır.</t>
  </si>
  <si>
    <t>Elektrik Elektronik eşya tamir ve bakım (servis)</t>
  </si>
  <si>
    <t>Otobüs bileti satış yeri</t>
  </si>
  <si>
    <t>Soğuk Hava Depoları</t>
  </si>
  <si>
    <t xml:space="preserve">Otel </t>
  </si>
  <si>
    <t>Uçak bileti satış yeri</t>
  </si>
  <si>
    <t>21 M</t>
  </si>
  <si>
    <t>22 M</t>
  </si>
  <si>
    <t>23 M</t>
  </si>
  <si>
    <t>24 M</t>
  </si>
  <si>
    <t>25 M</t>
  </si>
  <si>
    <t>26 M</t>
  </si>
  <si>
    <t>27 M</t>
  </si>
  <si>
    <t>28 M</t>
  </si>
  <si>
    <t>29 M</t>
  </si>
  <si>
    <t>*Engellilerin Kendisine %50 İndirim Uygulanır.</t>
  </si>
  <si>
    <t>*Sivil Toplum Kuruluşlarının Belediyemizle Yapacağı Ortak Etkinlik ve Programlardan Ücret Tahsil Edilmeyecektir.</t>
  </si>
  <si>
    <t>*Resmi Kurum ve Kuruluşların Yapacağı Etkinlik ve Programlardan İdarenin Uygun Görmesi Durumunda Ücret Tahsil Edilmeyecektir.</t>
  </si>
  <si>
    <t>*Akkent Kongre ve Sanat Merkezi ve Kültür Merkezinde Yapılacak Olan Paralı ve Biletli Etkinlik ve Programlar İçin Saatlik Tarife Uygulanabilir.</t>
  </si>
  <si>
    <t>NOT:1</t>
  </si>
  <si>
    <t>NOTLAR:2</t>
  </si>
  <si>
    <t>2 SAATLİK</t>
  </si>
  <si>
    <t xml:space="preserve">4 SAATLİK </t>
  </si>
  <si>
    <t>4 SAATLİK</t>
  </si>
  <si>
    <t xml:space="preserve">TAM GÜN </t>
  </si>
  <si>
    <t>GENÇLİK VE SPOR HİZMETLERİ MÜDÜRLÜĞÜ</t>
  </si>
  <si>
    <r>
      <t xml:space="preserve">ŞAHİNBEY KÜLTÜR MERKEZİ ÜCRET TARİFESİ </t>
    </r>
    <r>
      <rPr>
        <b/>
        <sz val="12"/>
        <color rgb="FFFF0000"/>
        <rFont val="Times New Roman"/>
        <family val="1"/>
        <charset val="162"/>
      </rPr>
      <t>(KOLEJTEPE)</t>
    </r>
  </si>
  <si>
    <t>GÜNEŞ SPOR MERKEZİ</t>
  </si>
  <si>
    <t>GEYLANİ GENÇLİK MERKEZİ</t>
  </si>
  <si>
    <t>MAVİKENT GENÇLİK MERKEZİ</t>
  </si>
  <si>
    <t>2- Gazilerin Kendilerine Ücretsizdir.</t>
  </si>
  <si>
    <t>3- Engel Derecesi %40 ve Üzeri Olan Engellilere %50 İndirim Uygulaması Yapılacaktır.</t>
  </si>
  <si>
    <t>5- Ücretler peşin ödenir.</t>
  </si>
  <si>
    <t>4- Milli Sporculara Spor Salonları Ücretsizdir.</t>
  </si>
  <si>
    <t>1- Şehitlerin 1. Derece Yakınlarına Ücretsizdir.</t>
  </si>
  <si>
    <t>TEMİZLİK İŞLERİ MÜDÜRLÜĞÜ</t>
  </si>
  <si>
    <t>11</t>
  </si>
  <si>
    <t>A- LASTİK TEKERLEKLİ LODERLER</t>
  </si>
  <si>
    <t>1- JCB 1 CX</t>
  </si>
  <si>
    <t>2- MST 544 DOOSAN</t>
  </si>
  <si>
    <t>3- Bobcat 743-Bobcat 753</t>
  </si>
  <si>
    <t xml:space="preserve">B- ÇÖP TOPLAMA ARACI </t>
  </si>
  <si>
    <t>1- 3 M3 ÇÖP TOPLAMA ARACI</t>
  </si>
  <si>
    <t>2- 8+1 ÇÖP TOPLAMA ARACI</t>
  </si>
  <si>
    <t>3- 11+1 ÇÖP TOPLAMA ARACI</t>
  </si>
  <si>
    <t>4- 13+1 ÇÖP TOPLAMA ARACI</t>
  </si>
  <si>
    <t>5- 16+5 ÇÖP TOPLAMA ARACI</t>
  </si>
  <si>
    <t>C- İŞ MAKİNALARI</t>
  </si>
  <si>
    <t>1- 2 M3 SÜPÜRGE ARACI</t>
  </si>
  <si>
    <t>3- Temizlik İşleri Müdürlüğü uhdesinde bulunan Araç, Gereçler Belediyeye iş yapan yüklenicilere ve talep edenlere Başkanlığın oluru ile Kiraya Verilebilir.</t>
  </si>
  <si>
    <t>5- İlgililerin talebi üzerine ifa edilen hizmetlerin tarifede karşılığı bulunmadığı takdirde Gaziantep Büyükşehir Belediyesi ücret tarifesinin ilgili hadleri uygulanır.</t>
  </si>
  <si>
    <t>4-Kiralama ücretleri içerisine Yakıt hariçtir.</t>
  </si>
  <si>
    <t>ŞAHİNBEY BELEDİYE BAŞKANLIĞI
2023 YILI ÜCRET TARİFELERİ</t>
  </si>
  <si>
    <t>HARİTA MÜDÜRLÜĞÜ</t>
  </si>
  <si>
    <t>17</t>
  </si>
  <si>
    <t>___18___</t>
  </si>
  <si>
    <t>Masaj Salonu</t>
  </si>
  <si>
    <t>2- İmar Uygulaması(Beher m² si için)</t>
  </si>
  <si>
    <t>*İmar Kanunu'nun 15 ve 16. maddelerine göre imar parsellerindeki tamamı şahıs hisselerinden yapılan yola terklerden ücret alınmayacaktır.</t>
  </si>
  <si>
    <t>BİNEVLER SOSYAL TESİSİ</t>
  </si>
  <si>
    <t>YUNUS EMRE SOSYAL TESİSİ</t>
  </si>
  <si>
    <t>BOZOKLAR SOSYAL TESİSİ</t>
  </si>
  <si>
    <t>5- Alt yapı harcamalarına katılım payı peşin ödendiği takdirde ilgililerden yüzde yirmibeş noksanı ile alınır.</t>
  </si>
  <si>
    <t>6- Uygulama imar planında 'B2' ve 'AV2' konut yapı adasına denk gelen parsellerin alt yapı harcamalarına katılım payı emlak vergi değerinin yüzde 2'si üzerinden hesaplanacaktır.</t>
  </si>
  <si>
    <t>YEŞİLYURT MAH.</t>
  </si>
  <si>
    <t>1.BÖLGEDE YER ALAN TAŞINMAZLAR İÇİN ALT YAPI HARCAMALARINA KATILIM PAYI</t>
  </si>
  <si>
    <t>30 M ve üstü</t>
  </si>
  <si>
    <t>2.BÖLGEDE YER ALAN TAŞINMAZLAR İÇİN  ALT YAPI HARCAMALARINA KATILIM PAYI</t>
  </si>
  <si>
    <t>7- 1.Bölgede yer alan mahalleler; K.Kızılhisar, Sarısalkım, Yamaçtepe, Serince olup, 2.Bölgede yer alan mahalleler ilçemiz sınırları içerinde bulunan diğer mahalleleri kapsamaktadır.</t>
  </si>
  <si>
    <t>8- Kamuya ait taşınmazlar üzerine inşaa edilecek yapı ve tesisler belirtilen ücretlerden muaftır.</t>
  </si>
  <si>
    <t>___19___</t>
  </si>
  <si>
    <t>13-14</t>
  </si>
  <si>
    <t>15-16</t>
  </si>
  <si>
    <t>18</t>
  </si>
  <si>
    <t>19-20</t>
  </si>
  <si>
    <t>AYINTAP SALONU</t>
  </si>
  <si>
    <t>ŞEHREKÜSTÜ SALONU</t>
  </si>
  <si>
    <t>ŞAHVELİ SALONU</t>
  </si>
  <si>
    <t>ÇOK AMAÇLI SALON - 1</t>
  </si>
  <si>
    <t>ÇOK AMAÇLI SALON - 3</t>
  </si>
  <si>
    <t>ÇOK AMAÇLI SALON - 2</t>
  </si>
  <si>
    <t>AÇIK HAVA ANFİ TİYATRO SALONLARI</t>
  </si>
  <si>
    <t>YEŞİLVADİ ANFİ TİYATRO</t>
  </si>
  <si>
    <t>ŞAHİNBEY PARKI ANFİ TİYATRO</t>
  </si>
  <si>
    <t>2023 YILI TARİFESİ</t>
  </si>
  <si>
    <t>3- Bu tarife hükümleri 01.01.2024 tarihinden itibaren geçerlidir.</t>
  </si>
  <si>
    <t>14 YAŞ ALTI AYLIK 375 ₺
14 YAŞ ve ÜZERİ AYLIK 495 ₺</t>
  </si>
  <si>
    <t>TEK GİRİŞ ÜCRETİ
14 YAŞ ALTI İÇİN 105 ₺
14 YAŞ VE ÜZERİ İÇİN 150 ₺</t>
  </si>
  <si>
    <t>KABARCIK MAH.</t>
  </si>
  <si>
    <t>Bebek Spa Merkezi</t>
  </si>
  <si>
    <t>Vale Hizmetleri</t>
  </si>
  <si>
    <t>1- Numarataj Servisi Ücretleri</t>
  </si>
  <si>
    <t>2-İmar Uygulama Servisi Ücretleri</t>
  </si>
  <si>
    <t>3-Harita Servis Ücretleri</t>
  </si>
  <si>
    <t>3- Cins Değişikliği(blok başı)</t>
  </si>
  <si>
    <t>1-Yol Bozma ve Kanal Kırma Ücreti (İzinli)    (26060)</t>
  </si>
  <si>
    <t>2-Yol Bozma ve Kanal Kırma Ücreti (İzinsiz)        (26060)</t>
  </si>
  <si>
    <t>a) Kilit Taşı (m²)</t>
  </si>
  <si>
    <t>b) 1 Ton Asfaltın Asfalt Dahil Serme Sıkıştırma Bedeli</t>
  </si>
  <si>
    <t>2024 YILI TARİFESİ</t>
  </si>
  <si>
    <t>2024 YILI TARİFESİ / ₺</t>
  </si>
  <si>
    <t>2024 YILI TARİFESİ (₺)</t>
  </si>
  <si>
    <t>2024 Yılı Aylık Ücret Tarifesi</t>
  </si>
  <si>
    <t xml:space="preserve">                  ÜYE</t>
  </si>
  <si>
    <t xml:space="preserve">2024 YILI TARİFESİ / ₺  (Adet Olarak)                 </t>
  </si>
  <si>
    <t xml:space="preserve">2024 YILI TARİFESİ / ₺ (Gün Olarak)                  </t>
  </si>
  <si>
    <t>2024 YILI TARİFESİ GÜNLÜK / ₺</t>
  </si>
  <si>
    <t>2024 YILI TARİFESİ /  ₺</t>
  </si>
  <si>
    <t xml:space="preserve">GELENEKSEL SPORLAR MERKEZİ AT BİNİCİLİĞİ </t>
  </si>
  <si>
    <t>17.1</t>
  </si>
  <si>
    <t>At Pansiyonu 1 Aylık ücreti</t>
  </si>
  <si>
    <t>17.2</t>
  </si>
  <si>
    <t>At Pansiyonu ve At Çalıştırma Eğitimi 1 Aylık ücreti</t>
  </si>
  <si>
    <t>17.3</t>
  </si>
  <si>
    <t>At Biniciliği Tek Ders Ücreti</t>
  </si>
  <si>
    <t>17.4</t>
  </si>
  <si>
    <t>At Biniciliği 8 Ders Paket Ücreti</t>
  </si>
  <si>
    <t>17.5</t>
  </si>
  <si>
    <t>At Gezinti Ücreti</t>
  </si>
  <si>
    <t>A- İmar Müdürlüğünce satılan tapu kayıt belgesi 200 TL den az olmamak şartıyla bağımsız bölüm başı 20 TL dir</t>
  </si>
  <si>
    <t>C- Tasdik proje sureti (ozalit)</t>
  </si>
  <si>
    <t xml:space="preserve">B- İmar planı, yapı kullanma izin belgesi, yapı ruhsatı gibi arşivden alınan tüm belgelerin suret ücreti (sayfa başına) </t>
  </si>
  <si>
    <t>Dijital Ortamda proje ve diğer arşiv belgeleri sureti (her bir belge için)</t>
  </si>
  <si>
    <t>F- Asansör kullanma izni (bir defaya mahsus)</t>
  </si>
  <si>
    <t>G- İmar Durumu (İmar Raporu)</t>
  </si>
  <si>
    <t>Keşif ücreti(her blok için ayrı ayrı hesaplanacak)</t>
  </si>
  <si>
    <t>4- Önizin İnceleme Ücreti</t>
  </si>
  <si>
    <t>5- Yenileme, İsim değişikliği vb. Ruhsat Düzenleme (Toplam inşaat alanının beher m2 si için)</t>
  </si>
  <si>
    <t>6- Ozalit Baskı ve Tasdik Ücreti (Projenin beher m2'si için)</t>
  </si>
  <si>
    <t xml:space="preserve">7- Zemin Etüt Keşif Ücreti Blok Başı (uygulama imar planında B2 ve AV2 konut yapı adasına denk gelen parselllerden, istinat ve trafo yapılarından tahsil edilmeyecektir) </t>
  </si>
  <si>
    <t xml:space="preserve">1.000,00 x 3 = 3.000,00 TL </t>
  </si>
  <si>
    <t xml:space="preserve">1.000,00 x 3,5 = 3.500,00 TL </t>
  </si>
  <si>
    <t xml:space="preserve">1.000,00 x 4 = 4.000,00 TL </t>
  </si>
  <si>
    <t xml:space="preserve">1.000,00 x 4,5 = 4.500,00 TL </t>
  </si>
  <si>
    <t xml:space="preserve">1.000,00 x 5 = 5.000,00 TL </t>
  </si>
  <si>
    <t>1.000,00 x 5,5 = 5.500,00 TL</t>
  </si>
  <si>
    <t xml:space="preserve">1.000,00 x 6 = 6.000,00 TL </t>
  </si>
  <si>
    <t>1.000,00 x 6,5 = 6.500,00 TL</t>
  </si>
  <si>
    <t>1.000,00 x 7 = 7.000,00 TL</t>
  </si>
  <si>
    <t xml:space="preserve">1.000,00 x 7,5 = 7.500,00 TL </t>
  </si>
  <si>
    <t xml:space="preserve">1.000,00  x 8 = 8.000,00 TL </t>
  </si>
  <si>
    <t xml:space="preserve">1.000,00 x 9 = 9.000,00 TL </t>
  </si>
  <si>
    <t xml:space="preserve">1.000,00 x 9,5 = 9.500,00 TL </t>
  </si>
  <si>
    <t xml:space="preserve">1.000,00 x 10 = 10.000,00 TL </t>
  </si>
  <si>
    <t>1.000,00 x 10,5 = 10.500,00 TL</t>
  </si>
  <si>
    <t xml:space="preserve">1.000,00 x 11 = 11.000,00 TL </t>
  </si>
  <si>
    <t>GEÇİŞ HAKKI ÜCRET TARİFESİ</t>
  </si>
  <si>
    <t>Hazine, belediye, orman ve devletin hüküm ve tasarrufu altındaki taşınmazlar için</t>
  </si>
  <si>
    <t>Geçiş Hakkı Türü</t>
  </si>
  <si>
    <t>Büyükşehir belediyeleri sınırları içerisinde kalan ve ilçe belediyelerinin tasarrufunda ve/veya sorumluluğunda olan yerler</t>
  </si>
  <si>
    <t>1.3</t>
  </si>
  <si>
    <t xml:space="preserve">            27/12/2012 tarih ve 28510 sayılı Resmi Gazetede Sabit ve Mobil Haberleşme Altyapısı ve Şebekelerinde Kullanılan Her Türlü Kablo ve Benzeri Gerecin Taşınmazlardan Geçirilmesine İlişkin Yönetmeliğin “Tanımlar ve Kısaltmalar” başlıklı 4. Maddesinin (f) bendinde; “ Geçiş hakkı ücret tarifesi: Ek-1’de yer alan Geçiş Hakkı Ücret Tarifesi Üst Sınırları Tablosunda belirtilen yerlerde, geçiş hakkını kullanacak işletmecilerden talep edilen ücretlerin üst sınırlarını gösteren fiyat tarifesini,” ifade edeceği, Ek-1’de yer alan Geçiş Hakkı Ücret Tarifesi Üst Sınırlarının İlçe Belediyeleri için 0,70 TL olduğu, 9 uncu maddenin 3 üncü fıkrasında da “İlk yıldan sonraki geçiş hakkı ücretleri bir önceki yıl geçiş hakkı ücretine en fazla Türkiye İstatistik Kurumunca yayımlanan Üretici Fiyatları Endeksi (ÜFE) oranında artırım yapılması suretiyle tespit edilir” hükmü amirdir. 
                Yukarıda yer alan mevzuat hükümleri gereğince Geçiş Hakkı Ücret Tarifesi Üst Sınırları Tablosunda ilçe belediyeleri için 0,70 TL olarak belirlenen tutarın, 0,50 TL/m2 olarak uygulanarak, yıllık geçiş hakkı ücret bedellerinin  mezkür yönbetmelikte belirtilen usul ve esaslar çerçevesinde tespit edilmiştir.
</t>
  </si>
  <si>
    <t>Sonraki Yıllar</t>
  </si>
  <si>
    <t>Bir Önceki Yıl Ücret Tarifesine ÜFE Oranlarının Uygulanması Suretiyle Tespit Edilecektir</t>
  </si>
  <si>
    <t>FOTOKOPİ</t>
  </si>
  <si>
    <t>A4 ARKALI ÖNLÜ</t>
  </si>
  <si>
    <t>A4 TEKLİ ÇEKİM</t>
  </si>
  <si>
    <t>A4 RENKLİ ÇEKİM (TEK TARAF)</t>
  </si>
  <si>
    <t>A4 RENKLİ ÇEKİM (ÇİFT TARAF)</t>
  </si>
  <si>
    <t>ŞAHİNBEY MİLLET KÜTÜPHANESİ FOTOKOPİ FİYATLARI</t>
  </si>
  <si>
    <t>___5 ___</t>
  </si>
  <si>
    <t>Özel Konaklama Tesisi( 10 odadan sonra oda başı +3000)</t>
  </si>
  <si>
    <t>Otopark</t>
  </si>
  <si>
    <t>KAR AMAÇLI İŞLETMELER</t>
  </si>
  <si>
    <t>1- Günlük Kiralama Bedeli</t>
  </si>
  <si>
    <t>2- Şehir Dışı Günlük Kiralama Bedeli</t>
  </si>
  <si>
    <t>2024 TARİFESİ</t>
  </si>
  <si>
    <t>2023 YILI</t>
  </si>
  <si>
    <t>2024 YILI</t>
  </si>
  <si>
    <t>2024 YILI    VERGİ,                                                                 RESİM VE HARÇ TARİFESİ</t>
  </si>
  <si>
    <t>ŞAHİNBEY BELEDİYE BAŞKANLIĞI
2024 YILI VERGİ RESİM VE HARÇ TARİFELERİ</t>
  </si>
  <si>
    <t>2025 YILI TARİFESİ  GÜNLÜK / ₺</t>
  </si>
  <si>
    <t>3- Bu tarife hükümleri 01.01.2025 tarihinden itibaren geçerlidir.</t>
  </si>
  <si>
    <t>2014 Yılı Yıllık (TL/m2)</t>
  </si>
  <si>
    <t>2025 Yılı Aylık Ücret Tarifesi</t>
  </si>
  <si>
    <t>2025 YILI TARİFESİ</t>
  </si>
  <si>
    <t>2025 YILI TARİFESİ (₺)</t>
  </si>
  <si>
    <t xml:space="preserve">2024 YILI TARİFESİ / ₺          </t>
  </si>
  <si>
    <t>2025 YILI TARİFESİ / ₺</t>
  </si>
  <si>
    <t>2025 YILI SIHHI VE GAYRİ SIHHİ MÜESSESELERİN YERİNDE KEŞİF ÜCRETİ TARİFESİ</t>
  </si>
  <si>
    <t xml:space="preserve">2025 YILI TARİFESİ </t>
  </si>
  <si>
    <t xml:space="preserve">2024 YILI TARİFESİ         </t>
  </si>
  <si>
    <t>2025 YILI TARİFESİ /₺</t>
  </si>
  <si>
    <t xml:space="preserve">2025 YILI TARİFESİ / ₺ (Gün Olarak)                  </t>
  </si>
  <si>
    <t xml:space="preserve">2025 YILI TARİFESİ / ₺  (Adet Olarak)                 </t>
  </si>
  <si>
    <t>ARAÇLARA YÖNELİK 2024 YILI ÜCRET</t>
  </si>
  <si>
    <t xml:space="preserve">ARAÇLARA YÖNELİK 2025 YILI ÜCRET </t>
  </si>
  <si>
    <t>ŞAHISLARA YÖNELİK 2024 YILI ÜCRET</t>
  </si>
  <si>
    <t xml:space="preserve">ŞAHISLARA YÖNELİK 2025 YILI ÜCRET </t>
  </si>
  <si>
    <t>2025 YILI TARİFESİ GÜNLÜK / ₺</t>
  </si>
  <si>
    <t>4- Bu tarife hükümleri 01.01.2025 tarihinden itibaren geçerlidir.</t>
  </si>
  <si>
    <t>2025 YILI TARİFESİ /  ₺</t>
  </si>
  <si>
    <t>ŞAHİNBEY BELEDİYE BAŞKANLIĞI
2025 YILI ÜCRET TARİFELERİ</t>
  </si>
  <si>
    <t>___2___</t>
  </si>
  <si>
    <t>Zeytinyağı imal ve dolum yerleri</t>
  </si>
  <si>
    <t>Çeyiz Eşyaları (Ev Tekstil)</t>
  </si>
  <si>
    <t>Dondurmacı</t>
  </si>
  <si>
    <t>Dürümcü,döner,fast food</t>
  </si>
  <si>
    <t>Diyetisyenlik</t>
  </si>
  <si>
    <t>Plastik Naylon Torba vb. Eşya satış yeri</t>
  </si>
  <si>
    <t>Fizyoterapistlik</t>
  </si>
  <si>
    <t>Gözlük ve Saat Satış Yerleri optikçi</t>
  </si>
  <si>
    <t>Gübre,Tohum,Ziraii ilaç satış yeri</t>
  </si>
  <si>
    <t>Hurdacı</t>
  </si>
  <si>
    <t>Hırdavatcı</t>
  </si>
  <si>
    <t>İnternet,Playstation,Atari ve Çocuk Oyun Salonu</t>
  </si>
  <si>
    <t>İlaçlama Şirketleri</t>
  </si>
  <si>
    <t>Kargo Şirketleri</t>
  </si>
  <si>
    <t>Kırtasiye,Fotokopi</t>
  </si>
  <si>
    <t>Küçük Ev Aletleri Satış Yerleri</t>
  </si>
  <si>
    <t>Korku Evi</t>
  </si>
  <si>
    <t>Market (Zincir Marketler)</t>
  </si>
  <si>
    <t>Motorsiklet,Bisiklet ve Yedek Parçalarının Satış ve Tamir Yeri</t>
  </si>
  <si>
    <t>Oto tamir atölyesi</t>
  </si>
  <si>
    <t>Oto yedek parça,aksesuar satış yeri</t>
  </si>
  <si>
    <t>Psikoteknik Değerlendirme Merkezi</t>
  </si>
  <si>
    <t>Seyehat Acentesi</t>
  </si>
  <si>
    <t>Simit,Yufka,Mantı,Tatlı İmalat Üreten Yerler</t>
  </si>
  <si>
    <t>Tekstil,Perde,Mefruşat Satış ve Dikim Yeri</t>
  </si>
  <si>
    <t>Tesisatçı (Elektrik ve Su)</t>
  </si>
  <si>
    <t>Veterinerlik</t>
  </si>
  <si>
    <t>Yağ Fabrikaları</t>
  </si>
  <si>
    <t>Yatak,Yün ve Sünger Satış Yeri</t>
  </si>
  <si>
    <t>* İşyeri ruhsatının kaybolma yırtılma gibi nedenlerle yenilenmesi durumunda alınacak ruhsat yenileme ücreti (Gayri Sıhhi Müessese)(Umumi Açık Müessese)</t>
  </si>
  <si>
    <t>14 YAŞ ALTI AYLIK 600 ₺
14 YAŞ ve ÜZERİ AYLIK 800 ₺</t>
  </si>
  <si>
    <t>TEK GİRİŞ ÜCRETİ
14 YAŞ ALTI İÇİN 175 ₺
14 YAŞ VE ÜZERİ İÇİN 250 ₺</t>
  </si>
  <si>
    <t>6-  Üyelik kartı 50 TL.dir. (Kartı kaybetme vs durumlarda her yeni kart için 50 tl ücret ödenir.)</t>
  </si>
  <si>
    <t>7- Ücretlere KDV dahildir.</t>
  </si>
  <si>
    <t>8- Bu tarife hükümleri 01.01.2025 tarihinden itibaren geçerlidir.</t>
  </si>
  <si>
    <t>9- İlgililerin talebi üzerine ifa edilen hizmetlerin tarifede karşılığı bulunmadığı takdirde Gaziantep Büyükşehir Belediyesi ücret tarifesinin ilgili hadleri uygulanır.</t>
  </si>
  <si>
    <t>5- Numarataj Keşif Bedeli (Güncelleme)</t>
  </si>
  <si>
    <t>6- Numarataj Keşif Bedeli (Her Bir Bağımsız Bölüm İçin)</t>
  </si>
  <si>
    <t>750,00</t>
  </si>
  <si>
    <t>625,00</t>
  </si>
  <si>
    <t>75,00</t>
  </si>
  <si>
    <t>100,00</t>
  </si>
  <si>
    <t>500,00</t>
  </si>
  <si>
    <t>1.250,00</t>
  </si>
  <si>
    <t>200,00</t>
  </si>
  <si>
    <t>2.000,00</t>
  </si>
  <si>
    <t>*Bu işlemlerde alınacak ücret 700.00 TL'nin altında olamaz.</t>
  </si>
  <si>
    <t>0,75</t>
  </si>
  <si>
    <t>1.000,00</t>
  </si>
  <si>
    <r>
      <t xml:space="preserve">0,30                                                                      </t>
    </r>
    <r>
      <rPr>
        <sz val="12"/>
        <rFont val="Times New Roman"/>
        <family val="1"/>
        <charset val="162"/>
      </rPr>
      <t>(100.000 m²'ye kadar 0,30 TL 100.000 m² ve üzeri her m² için 0,20 TL)</t>
    </r>
  </si>
  <si>
    <t>2- Hisseli Satış İşlemlerine Yönelik Keşif (Her Bir Bina İçin)</t>
  </si>
  <si>
    <t>1.500,00</t>
  </si>
  <si>
    <r>
      <t xml:space="preserve">1.500,00                                                                 </t>
    </r>
    <r>
      <rPr>
        <sz val="12"/>
        <rFont val="Times New Roman"/>
        <family val="1"/>
        <charset val="162"/>
      </rPr>
      <t>(2.000 m2 üzeri her m² için 0,50 TL)</t>
    </r>
  </si>
  <si>
    <t>1.400,00</t>
  </si>
  <si>
    <r>
      <t xml:space="preserve">2.000,00                                                                 </t>
    </r>
    <r>
      <rPr>
        <sz val="12"/>
        <rFont val="Times New Roman"/>
        <family val="1"/>
        <charset val="162"/>
      </rPr>
      <t>(2.000 m2 üzeri her m² için 0,50 TL)</t>
    </r>
  </si>
  <si>
    <t>5 TL</t>
  </si>
  <si>
    <t>15 TL</t>
  </si>
  <si>
    <t>25 TL</t>
  </si>
  <si>
    <t>4- 7 M3 SÜPÜRGE ARACI</t>
  </si>
  <si>
    <t>2- 3 M3 SÜPÜRGE ARACI</t>
  </si>
  <si>
    <t>3- 5,5 M3 SÜPÜRGE ARACI</t>
  </si>
  <si>
    <t>(2464 Sayılı Kanunun 21 inci maddesi)                                                                                                                                                                                Biletle girilmesi zorunlu olmayan bar, pavyon, gazino, gece kulübü, taverna, diskotek, dansing, bezik, biriç, bilardo, playstation ve masa futbolu salonları gibi eğlence Yerlerinden (Günlük TL).</t>
  </si>
  <si>
    <t>a) Toprak (Beher metreküp için)</t>
  </si>
  <si>
    <t>b) Kanal (Beher metrekare için)</t>
  </si>
  <si>
    <t>22,77 TL</t>
  </si>
  <si>
    <t>36,08 TL</t>
  </si>
  <si>
    <t xml:space="preserve">                16.09.2011 tarihli Resmi Gazetede yayımlanan (2011/1) nolu Belediye Gelirleri Kanunu'nun Genel Tebliğinde Şahinbey Belediyesi 1.Grup Belediye olarak gösterilmiştir. (3 yıl geçerlidir.) Bakanlar Kurulu Kararı ile maktu tarifeler 2024 yılında değişir ise Bakanlar Kurulunca değişen tarifeler dikkate alınacaktır.</t>
  </si>
  <si>
    <t>2- Yanan YıkılanYapılar Formu Tanzim ve Tasdik Ücreti 
(Toplam inşaat alanının Beher inşaat m²' si için)</t>
  </si>
  <si>
    <t>5- Kamuya ait taşınmazlar üzerine inşaa edilecek yapı ve tesisler belirtilen ücretlerden muaftır.</t>
  </si>
  <si>
    <t>6- İmar Durum Belgesi(lmar Raporu) verildiği tarihten itibaren 1 (bir) yıl süre sonunda ikinci bir imar durumu talep edilmesi halinde bir defaya mahsus imar raporu yenileme ücreti alınır.
yenileme ücrği a|ınlr</t>
  </si>
  <si>
    <t>7- İmar Durunu BeIgesi imar Raporu 1 geçerlilik suresi 1 (bir)yıldır. Geçerlilik süresi geçmiş imar raporu ıçin yeni başvuru yapılması gerekir.</t>
  </si>
  <si>
    <t>22.02.2018 Tarih ve 30340 Sayılı Resmi Gazete'de Yayımlanan Otopark Yönetmeliği'nin 12. Maddesinin 11/A Bendine Göre Belirlenen Gruplar</t>
  </si>
  <si>
    <t>Çukur Mahallesi</t>
  </si>
  <si>
    <t>Tüfekçi Yusuf Bulvarı</t>
  </si>
  <si>
    <t xml:space="preserve">Hakkı Abdurrahman Caddesi </t>
  </si>
  <si>
    <t xml:space="preserve">Sadıklar Caddesi </t>
  </si>
  <si>
    <t>Alaybey Mahallesi</t>
  </si>
  <si>
    <t>Org.Kenan Evren Bulvarı(Demokrasi Bul.)</t>
  </si>
  <si>
    <t>102234 Nolu Cadde(Güneykent Mahallesi)</t>
  </si>
  <si>
    <t xml:space="preserve">Şanlıdere Caddesi </t>
  </si>
  <si>
    <t>Karatarla Mah.</t>
  </si>
  <si>
    <t>Milli Egemenlik Bulvarı</t>
  </si>
  <si>
    <t>102208 Nolu Cadde</t>
  </si>
  <si>
    <t>93016 Nolu Cadde</t>
  </si>
  <si>
    <t>Bey Mahallesi</t>
  </si>
  <si>
    <t xml:space="preserve">Kemal Köker Caddesi </t>
  </si>
  <si>
    <t>102221 Nolu Cadde (Güneykent Mahallesi)</t>
  </si>
  <si>
    <t xml:space="preserve">177 Nolu Cadde </t>
  </si>
  <si>
    <t>Tepebaşı Mahallesi</t>
  </si>
  <si>
    <t>Gazi Muhtarpaşa Bulvarı</t>
  </si>
  <si>
    <t>10233 Nolu Cadde(Güneykent Mahallesi)</t>
  </si>
  <si>
    <t xml:space="preserve">Hasip Durri Caddesi </t>
  </si>
  <si>
    <t>Karagöz Mahallesi</t>
  </si>
  <si>
    <t>Yavuz Sultan Selim Caddesi</t>
  </si>
  <si>
    <t>85043 Nolu Cadde (Yeditepe Mahallesi)</t>
  </si>
  <si>
    <t xml:space="preserve">130 Nolu Cadde </t>
  </si>
  <si>
    <t>Düğmeci Mahallesi</t>
  </si>
  <si>
    <t>İnönü Caddesi</t>
  </si>
  <si>
    <t>85280 Nolu Cadde(Yeditepe Mahallesi)</t>
  </si>
  <si>
    <t xml:space="preserve">51 Nolu Cadde </t>
  </si>
  <si>
    <t>Seferpaşa Mahallesi</t>
  </si>
  <si>
    <t xml:space="preserve">140 Nolu Cadde </t>
  </si>
  <si>
    <t>85073 Nolu Cadde (Yeditepe Mahallesi)</t>
  </si>
  <si>
    <t xml:space="preserve">99082 Nolu Cadde </t>
  </si>
  <si>
    <t>Karagöz Caddesi</t>
  </si>
  <si>
    <t xml:space="preserve">Özdemir Caddesi </t>
  </si>
  <si>
    <t>16 Nolu Cadde (Çağdaş Mahallesi)</t>
  </si>
  <si>
    <t>Lami Paşa Caddesi</t>
  </si>
  <si>
    <t>Suburcu Caddesi</t>
  </si>
  <si>
    <t xml:space="preserve">Samlı Hacı Ökkeş Caddesi </t>
  </si>
  <si>
    <t>2 Nolu Cadde(Deniz Mahallesi)</t>
  </si>
  <si>
    <t>Karayılan Caddesi</t>
  </si>
  <si>
    <t>Kunduracılar Çarşı Caddesi</t>
  </si>
  <si>
    <t>400 Nolu Cadde (Karataş Mahallesi)</t>
  </si>
  <si>
    <t xml:space="preserve">Şehit Hava Pilot Üst.Mehmet Karakuzulu Caddesi </t>
  </si>
  <si>
    <t>Fikri Paşa Caddesi</t>
  </si>
  <si>
    <t>Nacar Çarşı Caddesi</t>
  </si>
  <si>
    <t xml:space="preserve">M.Oğuz Göğüş Caddesi </t>
  </si>
  <si>
    <t>14 Nolu Cadde (Fidanlık Mahallesi)</t>
  </si>
  <si>
    <t>Yeşilırmak Caddesi</t>
  </si>
  <si>
    <t>Eski Saray Caddesi</t>
  </si>
  <si>
    <t xml:space="preserve">10 Nolu Cadde </t>
  </si>
  <si>
    <t>Günaydın Sokak(Öğretmenevleri Mahallesi)</t>
  </si>
  <si>
    <t>156 Nolu Cadde</t>
  </si>
  <si>
    <t>Şehitler Caddesi</t>
  </si>
  <si>
    <t>396 Nolu Cadde(Karataş Mahallesi)</t>
  </si>
  <si>
    <t>Ahmet Apaydın Caddesi (Kavaklık Mahallesi)</t>
  </si>
  <si>
    <t>Kurtuluş Mahalllesi</t>
  </si>
  <si>
    <t>Atatürk Bulvarı</t>
  </si>
  <si>
    <t>72 Nolu Cadde (Karataş Mahallesi)</t>
  </si>
  <si>
    <t xml:space="preserve">İpekçi Abdurrahman Caddesi </t>
  </si>
  <si>
    <t>Sacaklı Mahallesi</t>
  </si>
  <si>
    <t>Ordu Caddesi</t>
  </si>
  <si>
    <t>416 Nolu Cadde (Karataş Mahallesi)</t>
  </si>
  <si>
    <t>78010 Nolu Cadde(60.Yıl Mahallesi)</t>
  </si>
  <si>
    <t>Aydınbaba Mahallesi</t>
  </si>
  <si>
    <t>Mütersim Asım Caddesi</t>
  </si>
  <si>
    <t>422 Nolu Cadde (Karataş Mahallesi)</t>
  </si>
  <si>
    <t xml:space="preserve">150 Nolu Cadde </t>
  </si>
  <si>
    <t>Gündoğdu Mahallesi</t>
  </si>
  <si>
    <t>Dr.Mecit Barlas Caddesi</t>
  </si>
  <si>
    <t>76012 Nolu Cadde(İstiklal Mahallesi)</t>
  </si>
  <si>
    <t>Ulucanlar Mahallesi</t>
  </si>
  <si>
    <t>Reyhan Sokak</t>
  </si>
  <si>
    <t xml:space="preserve">133398 Nolu Cadde </t>
  </si>
  <si>
    <t xml:space="preserve">144 Nolu Cadde </t>
  </si>
  <si>
    <t>Daracık Mahallesi</t>
  </si>
  <si>
    <t>Üniversite Bulvarı</t>
  </si>
  <si>
    <t>133386 Nolu Cadde</t>
  </si>
  <si>
    <t>Keçehane Caddesi</t>
  </si>
  <si>
    <t>Delbes Mahallesi</t>
  </si>
  <si>
    <t>Meraşal Fevzi Çakmak Bulvarı</t>
  </si>
  <si>
    <t>Gümrük Caddesi</t>
  </si>
  <si>
    <t>Kılınçoğlu Mahallesi</t>
  </si>
  <si>
    <t xml:space="preserve">İstasyon Caddesi </t>
  </si>
  <si>
    <t>384 Nolu Cadde</t>
  </si>
  <si>
    <t xml:space="preserve">Uzun Çarşı Caddesi </t>
  </si>
  <si>
    <t>Oğuzlar Mahallesi</t>
  </si>
  <si>
    <t>Güzelce Sokak</t>
  </si>
  <si>
    <t xml:space="preserve">426 Nolu Cadde </t>
  </si>
  <si>
    <t>Hamdi Kutlar Caddesi</t>
  </si>
  <si>
    <t>Şenyurt Mahallesi</t>
  </si>
  <si>
    <t>Şıhcan Caddesi</t>
  </si>
  <si>
    <t xml:space="preserve">103410 Nolu Cadde </t>
  </si>
  <si>
    <t>33043 Nolu Cadde (25 Aralık Mahallesi)</t>
  </si>
  <si>
    <t>Cemal Gürsel Mahallesi</t>
  </si>
  <si>
    <t xml:space="preserve">Hürriyet Caddesi </t>
  </si>
  <si>
    <t xml:space="preserve">103414 Nolu Cadde </t>
  </si>
  <si>
    <t>Abdulkadir Konukoğlu Bulvarı</t>
  </si>
  <si>
    <t>İnönü Mahallesi</t>
  </si>
  <si>
    <t xml:space="preserve">103418 Nolu Cadde </t>
  </si>
  <si>
    <t>Kiremit Caddesi</t>
  </si>
  <si>
    <t>Karayılan mahallesi</t>
  </si>
  <si>
    <t>1.Sanayi Caddesi</t>
  </si>
  <si>
    <t>134012 Nolu Cadde</t>
  </si>
  <si>
    <t>1 Nolu Cadde</t>
  </si>
  <si>
    <t>Yavuzlar mahallesi</t>
  </si>
  <si>
    <t>Belediye Caddesi</t>
  </si>
  <si>
    <t xml:space="preserve">134014 Nolu Cadde </t>
  </si>
  <si>
    <t xml:space="preserve">87160 Nolu Cadde </t>
  </si>
  <si>
    <t>Alibaba mahallesi</t>
  </si>
  <si>
    <t>Abdulkadir Aksu Bulvarı</t>
  </si>
  <si>
    <t xml:space="preserve">134015 Nolu Cadde </t>
  </si>
  <si>
    <t>Aşık Mahsuni Şerif Caddesi</t>
  </si>
  <si>
    <t>Barış mahallesi</t>
  </si>
  <si>
    <t>216 Nolu Cadde</t>
  </si>
  <si>
    <t>40 Nolu Cadde</t>
  </si>
  <si>
    <t xml:space="preserve">75117 Nolu Cadde </t>
  </si>
  <si>
    <t>Türkmenler mahallesi</t>
  </si>
  <si>
    <t>102256 Nolu Cadde</t>
  </si>
  <si>
    <t xml:space="preserve">89200 Nolu Cadde </t>
  </si>
  <si>
    <t>74018 Nolu Cadde</t>
  </si>
  <si>
    <t>Beydilli mahallesi</t>
  </si>
  <si>
    <t>30 Nolu Cadde</t>
  </si>
  <si>
    <t>77 nolu Cadde</t>
  </si>
  <si>
    <t>145 Nolu Cadde</t>
  </si>
  <si>
    <t>Düztepe mahallesi</t>
  </si>
  <si>
    <t>94 Nolu Cadde</t>
  </si>
  <si>
    <t>Ş.Serkan Perişan Cadde (İstiklal Mah.)</t>
  </si>
  <si>
    <t xml:space="preserve">116 Nolu Cadde </t>
  </si>
  <si>
    <t>Esentepe mahallesi</t>
  </si>
  <si>
    <t>72 Nolu Cadde</t>
  </si>
  <si>
    <t>Hoşgör Caddesi</t>
  </si>
  <si>
    <t>Kasap Cüce Caddesi</t>
  </si>
  <si>
    <t>Cengiztopel mahallesi</t>
  </si>
  <si>
    <t>300 Nolu Cadde</t>
  </si>
  <si>
    <t>Türkmen Caddesi</t>
  </si>
  <si>
    <t>Üçoklar mahallesi</t>
  </si>
  <si>
    <t>İbrahim Tevfik Kutlar Caddesi</t>
  </si>
  <si>
    <t>Beybahçe mahallesi</t>
  </si>
  <si>
    <t xml:space="preserve">Şehit Emre Bakırcı Caddesi </t>
  </si>
  <si>
    <t>Akdere mahallesi</t>
  </si>
  <si>
    <t>Halep Bulvarı</t>
  </si>
  <si>
    <t>Güzelvedi mahallesi</t>
  </si>
  <si>
    <t>Dumlupınar mahallesi</t>
  </si>
  <si>
    <t>Vatan mahallesi</t>
  </si>
  <si>
    <t>Fırat mahallesi</t>
  </si>
  <si>
    <t>Ocaklar mahallesi</t>
  </si>
  <si>
    <t>Barak mahallesi</t>
  </si>
  <si>
    <t>Perilikaya mahallesi</t>
  </si>
  <si>
    <t>Serinevler mahallesi</t>
  </si>
  <si>
    <t>Narlıtepe mahallesi</t>
  </si>
  <si>
    <t>Sultanselim mahallesi</t>
  </si>
  <si>
    <t>Özdemirbey mahallesi</t>
  </si>
  <si>
    <t xml:space="preserve">Mahallelerindeki tüm cadde ve sokaklar </t>
  </si>
  <si>
    <t>1.2. 3.ve 5.derecede ismi belirtilmeyen Belediyemiz sınırları içerisindeki diğer cadde ve sokakları kapsamaktadır.</t>
  </si>
  <si>
    <t>8-Lisansız GES yatırımlarına belediye uygunluk izin bedeli</t>
  </si>
  <si>
    <t>1.DERECE  (%100)</t>
  </si>
  <si>
    <t>3.DERECE     (%80)</t>
  </si>
  <si>
    <t>4.DERECE(DİĞERLERİ) (%70)</t>
  </si>
  <si>
    <t>5.DERECE  (%60)</t>
  </si>
  <si>
    <t>1-2</t>
  </si>
  <si>
    <t>___6 ___</t>
  </si>
  <si>
    <t>___20___</t>
  </si>
  <si>
    <t>8-13</t>
  </si>
  <si>
    <t>14-15</t>
  </si>
  <si>
    <t>16-17</t>
  </si>
  <si>
    <t>19</t>
  </si>
  <si>
    <t>20-21</t>
  </si>
  <si>
    <t>4-6</t>
  </si>
  <si>
    <t>Müslüm ERDOĞAN</t>
  </si>
  <si>
    <t>Mahmut DEMİREL</t>
  </si>
  <si>
    <t>Abdullah ŞAŞUŞAĞI</t>
  </si>
  <si>
    <t>Mehmet Ayhan GÜRBÜZ</t>
  </si>
  <si>
    <t>Muhammed Rıdvan BEKİROĞLU</t>
  </si>
  <si>
    <t xml:space="preserve">                            ÜYE</t>
  </si>
  <si>
    <t xml:space="preserve">1.200,00 x 3 = 3.600,00 TL </t>
  </si>
  <si>
    <t xml:space="preserve">1.200,00 x 3,5 = 4.200,00 TL </t>
  </si>
  <si>
    <t xml:space="preserve">1.200,00 x 4 = 4.800,00 TL </t>
  </si>
  <si>
    <t xml:space="preserve">1.200,00 x 4,5 = 5.400,00 TL </t>
  </si>
  <si>
    <t>1,50x1.000=1.500,00 TL</t>
  </si>
  <si>
    <t xml:space="preserve">1.200,00 x 3,5 = 5.700,00 TL </t>
  </si>
  <si>
    <t xml:space="preserve">1.200,00 x 4 = 6.300,00 TL </t>
  </si>
  <si>
    <t>2x1.000=2.000,00 TL</t>
  </si>
  <si>
    <t xml:space="preserve">1.200,00 x 4 = 6.800,00 TL </t>
  </si>
  <si>
    <t xml:space="preserve">1.200,00 x 4,5 = 7.400,00 TL </t>
  </si>
  <si>
    <t>3x1.000=3.000,00 TL</t>
  </si>
  <si>
    <t xml:space="preserve">1.200,00 x 4 = 7.800,00 TL </t>
  </si>
  <si>
    <t xml:space="preserve">1.200,00 x 4,5 = 8.400,00 TL </t>
  </si>
  <si>
    <t>4x1.000=4.000,00 TL</t>
  </si>
  <si>
    <t xml:space="preserve">1.200,00 x 4 = 8.800,00 TL </t>
  </si>
  <si>
    <t xml:space="preserve">1.200,00 x 4,5 = 9.400,00 TL </t>
  </si>
  <si>
    <t xml:space="preserve">1.200,00 x 5 = 10.000,00 TL </t>
  </si>
  <si>
    <t>1.200,00 x 5,5 = 10.600,00 TL</t>
  </si>
  <si>
    <t xml:space="preserve">1.200,00 x 6 = 11.200,00 TL </t>
  </si>
  <si>
    <t>1.200,00 x 6,5 = 11.800,00 TL</t>
  </si>
  <si>
    <t>1.200,00 x 7 = 12.400,00 TL</t>
  </si>
  <si>
    <t xml:space="preserve">1.200,00 x 7,5 = 13.000,00 TL </t>
  </si>
  <si>
    <t xml:space="preserve">1.200,00  x 8 = 13.600,00 TL </t>
  </si>
  <si>
    <t>1.200,00 x 8,5 = 14.200,00 TL</t>
  </si>
  <si>
    <t xml:space="preserve">1.200,00 x 9 = 14.800,00 TL </t>
  </si>
  <si>
    <t xml:space="preserve">1.200,00 x 9,5 = 15.400,00 TL </t>
  </si>
  <si>
    <t xml:space="preserve">1.200,00 x 10 = 16.000,00 TL </t>
  </si>
  <si>
    <t>1.200,00 x 10,5 = 16.600,00 TL</t>
  </si>
  <si>
    <t xml:space="preserve">1.200,00 x 11 = 17.200,00 TL </t>
  </si>
  <si>
    <t>1.000,00 x 8,5 = 8.500,00 TL</t>
  </si>
  <si>
    <t>SİYAH SALON (BLACKBOX)</t>
  </si>
  <si>
    <t>ŞAHİNBEY KONGRE VE SANAT MERKEZİ</t>
  </si>
  <si>
    <t>3.000 m2</t>
  </si>
  <si>
    <r>
      <rPr>
        <b/>
        <sz val="12"/>
        <rFont val="Times New Roman"/>
        <family val="1"/>
        <charset val="162"/>
      </rPr>
      <t xml:space="preserve">  </t>
    </r>
    <r>
      <rPr>
        <b/>
        <u/>
        <sz val="12"/>
        <rFont val="Times New Roman"/>
        <family val="1"/>
        <charset val="162"/>
      </rPr>
      <t>ÜYE</t>
    </r>
  </si>
  <si>
    <r>
      <t>ŞAHİNBEY KONGRE VE SANAT MERKEZİ ÜCRET TARİFESİ</t>
    </r>
    <r>
      <rPr>
        <b/>
        <sz val="12"/>
        <color rgb="FFFF0000"/>
        <rFont val="Times New Roman"/>
        <family val="1"/>
        <charset val="162"/>
      </rPr>
      <t xml:space="preserve"> </t>
    </r>
    <r>
      <rPr>
        <b/>
        <sz val="12"/>
        <rFont val="Times New Roman"/>
        <family val="1"/>
        <charset val="162"/>
      </rPr>
      <t>(AKKENT)</t>
    </r>
  </si>
  <si>
    <t>KOLTUK SAYISI/KİŞİ KAPASİTESİ</t>
  </si>
  <si>
    <t>SALON EBATLARI</t>
  </si>
  <si>
    <t>BÜYÜK</t>
  </si>
  <si>
    <t>ORTA</t>
  </si>
  <si>
    <t>KÜÇÜK SALON</t>
  </si>
  <si>
    <t>FUAYE ALANI</t>
  </si>
  <si>
    <t>ÇOK AMAÇLI SALONLAR</t>
  </si>
  <si>
    <t>AKYOL</t>
  </si>
  <si>
    <t>EBLEHAN</t>
  </si>
  <si>
    <t>GALAALTI</t>
  </si>
  <si>
    <t>SALON ADI</t>
  </si>
  <si>
    <t>150 Kişi</t>
  </si>
  <si>
    <t>30 Kişi</t>
  </si>
  <si>
    <t>MESAİ İÇİ FİYAT (₺)</t>
  </si>
  <si>
    <t>MESAİ DIŞI FİYAT (₺)</t>
  </si>
  <si>
    <r>
      <rPr>
        <b/>
        <sz val="12"/>
        <rFont val="Times New Roman"/>
        <family val="1"/>
        <charset val="162"/>
      </rPr>
      <t xml:space="preserve">                 </t>
    </r>
    <r>
      <rPr>
        <b/>
        <u/>
        <sz val="12"/>
        <rFont val="Times New Roman"/>
        <family val="1"/>
        <charset val="162"/>
      </rPr>
      <t xml:space="preserve"> ÜYE</t>
    </r>
  </si>
  <si>
    <t>___7 ___</t>
  </si>
  <si>
    <r>
      <rPr>
        <b/>
        <sz val="12"/>
        <rFont val="Times New Roman"/>
        <family val="1"/>
        <charset val="162"/>
      </rPr>
      <t xml:space="preserve">0,40                                                                    </t>
    </r>
    <r>
      <rPr>
        <sz val="12"/>
        <rFont val="Times New Roman"/>
        <family val="1"/>
        <charset val="162"/>
      </rPr>
      <t>(100.000 m²'ye kadar 0,40 TL 100.000 m² ve üzeri her m² için 0,20 TL)</t>
    </r>
  </si>
  <si>
    <t>7- Kapı levhası ve Tesisi</t>
  </si>
  <si>
    <t>8- Koordinatlı Bina Ölçümü</t>
  </si>
  <si>
    <t>1- Uygulama İmar Planı Dışındaki alanlardaki tevhid ve ifraz işlemleri (Beher m² si için)</t>
  </si>
  <si>
    <t>1- Bina inşaatları için verilen Kırmızı Kot Ücreti (B2 ve Av-2'lerden alınmayacak)</t>
  </si>
  <si>
    <t>3- Plankote Kontrol ve Onayı</t>
  </si>
  <si>
    <t>2025 YILI İLAN ASMA TAHSİS ÜCRET TARİFESİ</t>
  </si>
  <si>
    <r>
      <t xml:space="preserve">ÖNEMLİ NOT:                                                                                                                                                                                                                                                                                                                                                                                                                                                                                                                              </t>
    </r>
    <r>
      <rPr>
        <sz val="12"/>
        <rFont val="Times New Roman"/>
        <family val="1"/>
        <charset val="162"/>
      </rPr>
      <t>Vergi ve harçların maktu tarifeleri 11 Temmuz 2014 tarih ve 29057 sayılı Resmi Gazete ile yürürlüğe giren Belediye Gelirleri Kanunu Genel Tebliği'nin (Seri No:45) 5. maddesi uyarınca  Bakanlar kurulunca 2025 Yılı tarifesi belirleninceye kadar 2013 yılında uygulanan Vergi ve Harç Tarifeleri 2025 Yılı Tarifesi olarak uygulanmaya devam edilecektir.</t>
    </r>
  </si>
  <si>
    <t>2025 YILI    ÜCRET TARİFESİ</t>
  </si>
  <si>
    <t>___21___</t>
  </si>
  <si>
    <t>Güncel Tüpraş Bitüm (50/70) KDV Dahil Bedeli x 0,11</t>
  </si>
  <si>
    <t>300 Kişi</t>
  </si>
  <si>
    <t>600 Kişi</t>
  </si>
  <si>
    <t>2.DERECE  (%90)</t>
  </si>
  <si>
    <t>BİRİM OTOPARK BEDELİ (PARSELİNDE OTOPARK TESİSİ MÜMKÜN OLMAYANLARDAN ALINACAK OTOPARK ÜCRETİ)</t>
  </si>
  <si>
    <t>* Parselinde Otopark Tesisi Mümkün Olmayanlardan Alınacak Otopark Ücreti Dereceleri Bölgeye Göre Değişmektedir.</t>
  </si>
  <si>
    <t>* Hesaplacak Otopark Bedeli Birim Fiyatı Üzerinden Yukarıdaki Bölge Derecelerine Göre Yüzdelik Hesaplanacaktır.</t>
  </si>
  <si>
    <t>Araç Muayene İstasyonu</t>
  </si>
  <si>
    <t>2025 TARİFESİ</t>
  </si>
  <si>
    <t>2025 MALİ YILI GELİR TARİFESİ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</si>
</sst>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 &quot;TL&quot;_-;\-* #,##0.00\ &quot;TL&quot;_-;_-* &quot;-&quot;??\ &quot;TL&quot;_-;_-@_-"/>
    <numFmt numFmtId="165" formatCode="#,##0.00\ &quot;TL&quot;"/>
    <numFmt numFmtId="166" formatCode="#,##0.000\ _T_L"/>
    <numFmt numFmtId="167" formatCode="#,##0\ &quot;TL&quot;"/>
    <numFmt numFmtId="168" formatCode="_-[$₺-41F]* #,##0.00_-;\-[$₺-41F]* #,##0.00_-;_-[$₺-41F]* &quot;-&quot;??_-;_-@_-"/>
    <numFmt numFmtId="169" formatCode="#,##0\ &quot;₺&quot;"/>
    <numFmt numFmtId="170" formatCode="#,##0.00\ \T\L"/>
  </numFmts>
  <fonts count="42">
    <font>
      <sz val="10"/>
      <name val="Arial Tur"/>
      <charset val="162"/>
    </font>
    <font>
      <sz val="10"/>
      <name val="Arial Tur"/>
      <charset val="162"/>
    </font>
    <font>
      <sz val="10"/>
      <name val="Times New Roman"/>
      <family val="1"/>
      <charset val="162"/>
    </font>
    <font>
      <b/>
      <sz val="11"/>
      <name val="Times New Roman"/>
      <family val="1"/>
      <charset val="162"/>
    </font>
    <font>
      <b/>
      <sz val="10"/>
      <name val="Times New Roman"/>
      <family val="1"/>
      <charset val="162"/>
    </font>
    <font>
      <b/>
      <sz val="12"/>
      <name val="Times New Roman"/>
      <family val="1"/>
      <charset val="162"/>
    </font>
    <font>
      <sz val="12"/>
      <name val="Times New Roman"/>
      <family val="1"/>
      <charset val="162"/>
    </font>
    <font>
      <b/>
      <u/>
      <sz val="12"/>
      <name val="Times New Roman"/>
      <family val="1"/>
      <charset val="162"/>
    </font>
    <font>
      <b/>
      <sz val="14"/>
      <name val="Times New Roman"/>
      <family val="1"/>
      <charset val="162"/>
    </font>
    <font>
      <sz val="14"/>
      <name val="Times New Roman"/>
      <family val="1"/>
      <charset val="162"/>
    </font>
    <font>
      <sz val="9"/>
      <name val="Times New Roman"/>
      <family val="1"/>
      <charset val="162"/>
    </font>
    <font>
      <b/>
      <sz val="9"/>
      <name val="Times New Roman"/>
      <family val="1"/>
      <charset val="162"/>
    </font>
    <font>
      <sz val="11"/>
      <name val="Times New Roman"/>
      <family val="1"/>
      <charset val="162"/>
    </font>
    <font>
      <b/>
      <sz val="72"/>
      <name val="Times New Roman"/>
      <family val="1"/>
      <charset val="162"/>
    </font>
    <font>
      <b/>
      <u/>
      <sz val="11"/>
      <name val="Times New Roman"/>
      <family val="1"/>
      <charset val="162"/>
    </font>
    <font>
      <b/>
      <sz val="72"/>
      <name val="Calibri"/>
      <family val="2"/>
    </font>
    <font>
      <b/>
      <sz val="12"/>
      <name val="Arial Tur"/>
      <charset val="162"/>
    </font>
    <font>
      <sz val="12"/>
      <name val="Arial Tur"/>
      <charset val="162"/>
    </font>
    <font>
      <b/>
      <sz val="11"/>
      <name val="Arial Tur"/>
      <charset val="162"/>
    </font>
    <font>
      <sz val="11"/>
      <name val="Arial Tur"/>
      <charset val="162"/>
    </font>
    <font>
      <b/>
      <sz val="10"/>
      <name val="Arial Tur"/>
      <charset val="162"/>
    </font>
    <font>
      <u/>
      <sz val="11"/>
      <color theme="10"/>
      <name val="Calibri"/>
      <family val="2"/>
      <charset val="162"/>
    </font>
    <font>
      <sz val="11"/>
      <color theme="1"/>
      <name val="Calibri"/>
      <family val="2"/>
      <scheme val="minor"/>
    </font>
    <font>
      <sz val="12"/>
      <color rgb="FFFF0000"/>
      <name val="Arial Tur"/>
      <charset val="162"/>
    </font>
    <font>
      <sz val="8.5"/>
      <name val="Calibri"/>
      <family val="2"/>
      <charset val="162"/>
      <scheme val="minor"/>
    </font>
    <font>
      <sz val="11"/>
      <name val="Calibri"/>
      <family val="2"/>
      <charset val="162"/>
      <scheme val="minor"/>
    </font>
    <font>
      <b/>
      <sz val="12"/>
      <color rgb="FFFF0000"/>
      <name val="Arial Tur"/>
      <charset val="162"/>
    </font>
    <font>
      <u/>
      <sz val="12"/>
      <name val="Times New Roman"/>
      <family val="1"/>
      <charset val="162"/>
    </font>
    <font>
      <b/>
      <sz val="14"/>
      <name val="Arial Tur"/>
      <charset val="162"/>
    </font>
    <font>
      <b/>
      <sz val="12"/>
      <name val="Arial"/>
      <family val="2"/>
      <charset val="162"/>
    </font>
    <font>
      <sz val="12"/>
      <name val="Arial"/>
      <family val="2"/>
      <charset val="162"/>
    </font>
    <font>
      <sz val="12"/>
      <name val="Times New Roman"/>
      <family val="1"/>
    </font>
    <font>
      <sz val="11"/>
      <name val="Calibri"/>
      <family val="2"/>
      <scheme val="minor"/>
    </font>
    <font>
      <sz val="11"/>
      <name val="Calibri"/>
      <family val="2"/>
      <charset val="162"/>
    </font>
    <font>
      <sz val="12"/>
      <color rgb="FFFF0000"/>
      <name val="Times New Roman"/>
      <family val="1"/>
      <charset val="162"/>
    </font>
    <font>
      <b/>
      <sz val="12"/>
      <color rgb="FFFF0000"/>
      <name val="Times New Roman"/>
      <family val="1"/>
      <charset val="162"/>
    </font>
    <font>
      <b/>
      <sz val="11"/>
      <color theme="1"/>
      <name val="Times New Roman"/>
      <family val="1"/>
      <charset val="162"/>
    </font>
    <font>
      <sz val="11"/>
      <color theme="1"/>
      <name val="Times New Roman"/>
      <family val="1"/>
      <charset val="162"/>
    </font>
    <font>
      <sz val="12"/>
      <color theme="1"/>
      <name val="Times New Roman"/>
      <family val="1"/>
      <charset val="162"/>
    </font>
    <font>
      <b/>
      <sz val="12"/>
      <color theme="1"/>
      <name val="Times New Roman"/>
      <family val="1"/>
      <charset val="162"/>
    </font>
    <font>
      <sz val="11"/>
      <color theme="1"/>
      <name val="T"/>
      <charset val="162"/>
    </font>
    <font>
      <b/>
      <sz val="14"/>
      <color theme="1"/>
      <name val="Times New Roman"/>
      <family val="1"/>
      <charset val="162"/>
    </font>
  </fonts>
  <fills count="11">
    <fill>
      <patternFill patternType="none"/>
    </fill>
    <fill>
      <patternFill patternType="gray125"/>
    </fill>
    <fill>
      <patternFill patternType="solid">
        <fgColor indexed="9"/>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59996337778862885"/>
        <bgColor indexed="64"/>
      </patternFill>
    </fill>
    <fill>
      <patternFill patternType="solid">
        <fgColor theme="4" tint="0.39994506668294322"/>
        <bgColor indexed="64"/>
      </patternFill>
    </fill>
    <fill>
      <patternFill patternType="solid">
        <fgColor theme="3" tint="0.79998168889431442"/>
        <bgColor indexed="64"/>
      </patternFill>
    </fill>
  </fills>
  <borders count="79">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theme="0"/>
      </left>
      <right/>
      <top/>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theme="0"/>
      </left>
      <right style="thin">
        <color indexed="64"/>
      </right>
      <top style="medium">
        <color theme="0"/>
      </top>
      <bottom style="medium">
        <color theme="0"/>
      </bottom>
      <diagonal/>
    </border>
    <border>
      <left style="thin">
        <color indexed="64"/>
      </left>
      <right style="medium">
        <color theme="0"/>
      </right>
      <top style="medium">
        <color theme="0"/>
      </top>
      <bottom style="medium">
        <color theme="0"/>
      </bottom>
      <diagonal/>
    </border>
    <border>
      <left/>
      <right style="medium">
        <color theme="0"/>
      </right>
      <top/>
      <bottom/>
      <diagonal/>
    </border>
    <border>
      <left style="medium">
        <color theme="0"/>
      </left>
      <right style="thin">
        <color indexed="64"/>
      </right>
      <top style="medium">
        <color theme="0"/>
      </top>
      <bottom/>
      <diagonal/>
    </border>
    <border>
      <left style="thin">
        <color indexed="64"/>
      </left>
      <right style="medium">
        <color theme="0"/>
      </right>
      <top style="medium">
        <color theme="0"/>
      </top>
      <bottom/>
      <diagonal/>
    </border>
    <border>
      <left style="medium">
        <color theme="0" tint="-4.9989318521683403E-2"/>
      </left>
      <right style="medium">
        <color theme="0" tint="-4.9989318521683403E-2"/>
      </right>
      <top style="medium">
        <color theme="0" tint="-4.9989318521683403E-2"/>
      </top>
      <bottom style="medium">
        <color theme="0" tint="-4.9989318521683403E-2"/>
      </bottom>
      <diagonal/>
    </border>
    <border>
      <left style="medium">
        <color theme="0" tint="-4.9989318521683403E-2"/>
      </left>
      <right/>
      <top style="medium">
        <color theme="0" tint="-4.9989318521683403E-2"/>
      </top>
      <bottom style="medium">
        <color theme="0" tint="-4.9989318521683403E-2"/>
      </bottom>
      <diagonal/>
    </border>
    <border>
      <left/>
      <right style="medium">
        <color theme="0" tint="-4.9989318521683403E-2"/>
      </right>
      <top style="medium">
        <color theme="0" tint="-4.9989318521683403E-2"/>
      </top>
      <bottom style="medium">
        <color theme="0" tint="-4.9989318521683403E-2"/>
      </bottom>
      <diagonal/>
    </border>
    <border>
      <left style="medium">
        <color theme="0" tint="-4.9989318521683403E-2"/>
      </left>
      <right/>
      <top/>
      <bottom style="medium">
        <color theme="0" tint="-4.9989318521683403E-2"/>
      </bottom>
      <diagonal/>
    </border>
    <border>
      <left/>
      <right/>
      <top/>
      <bottom style="medium">
        <color theme="0" tint="-4.9989318521683403E-2"/>
      </bottom>
      <diagonal/>
    </border>
    <border>
      <left style="medium">
        <color theme="0" tint="-4.9989318521683403E-2"/>
      </left>
      <right/>
      <top style="medium">
        <color theme="0" tint="-4.9989318521683403E-2"/>
      </top>
      <bottom/>
      <diagonal/>
    </border>
    <border>
      <left/>
      <right/>
      <top style="medium">
        <color theme="0" tint="-4.9989318521683403E-2"/>
      </top>
      <bottom/>
      <diagonal/>
    </border>
    <border>
      <left/>
      <right style="medium">
        <color theme="0" tint="-4.9989318521683403E-2"/>
      </right>
      <top style="medium">
        <color theme="0" tint="-4.9989318521683403E-2"/>
      </top>
      <bottom/>
      <diagonal/>
    </border>
    <border>
      <left/>
      <right style="medium">
        <color theme="0" tint="-4.9989318521683403E-2"/>
      </right>
      <top/>
      <bottom style="medium">
        <color theme="0" tint="-4.9989318521683403E-2"/>
      </bottom>
      <diagonal/>
    </border>
    <border>
      <left style="medium">
        <color theme="0"/>
      </left>
      <right style="medium">
        <color theme="0"/>
      </right>
      <top style="medium">
        <color theme="0"/>
      </top>
      <bottom style="thin">
        <color indexed="64"/>
      </bottom>
      <diagonal/>
    </border>
    <border>
      <left style="medium">
        <color theme="0"/>
      </left>
      <right style="medium">
        <color theme="0"/>
      </right>
      <top style="thin">
        <color indexed="64"/>
      </top>
      <bottom/>
      <diagonal/>
    </border>
    <border>
      <left style="medium">
        <color theme="0" tint="-4.9989318521683403E-2"/>
      </left>
      <right style="medium">
        <color theme="0" tint="-4.9989318521683403E-2"/>
      </right>
      <top/>
      <bottom style="medium">
        <color theme="0" tint="-4.9989318521683403E-2"/>
      </bottom>
      <diagonal/>
    </border>
    <border>
      <left style="medium">
        <color theme="0"/>
      </left>
      <right style="medium">
        <color theme="0" tint="-4.9989318521683403E-2"/>
      </right>
      <top style="medium">
        <color theme="0"/>
      </top>
      <bottom style="medium">
        <color theme="0"/>
      </bottom>
      <diagonal/>
    </border>
    <border>
      <left style="medium">
        <color theme="0" tint="-4.9989318521683403E-2"/>
      </left>
      <right style="medium">
        <color theme="0" tint="-4.9989318521683403E-2"/>
      </right>
      <top style="medium">
        <color theme="0"/>
      </top>
      <bottom style="medium">
        <color theme="0"/>
      </bottom>
      <diagonal/>
    </border>
    <border>
      <left style="medium">
        <color theme="0" tint="-4.9989318521683403E-2"/>
      </left>
      <right style="medium">
        <color theme="0"/>
      </right>
      <top style="medium">
        <color theme="0"/>
      </top>
      <bottom style="medium">
        <color theme="0"/>
      </bottom>
      <diagonal/>
    </border>
    <border>
      <left style="medium">
        <color theme="0" tint="-4.9989318521683403E-2"/>
      </left>
      <right style="medium">
        <color theme="0" tint="-4.9989318521683403E-2"/>
      </right>
      <top style="medium">
        <color theme="0" tint="-4.9989318521683403E-2"/>
      </top>
      <bottom/>
      <diagonal/>
    </border>
    <border>
      <left style="medium">
        <color theme="0"/>
      </left>
      <right style="medium">
        <color theme="0" tint="-4.9989318521683403E-2"/>
      </right>
      <top style="medium">
        <color theme="0"/>
      </top>
      <bottom style="medium">
        <color theme="0" tint="-4.9989318521683403E-2"/>
      </bottom>
      <diagonal/>
    </border>
    <border>
      <left style="medium">
        <color theme="0" tint="-4.9989318521683403E-2"/>
      </left>
      <right style="medium">
        <color theme="0" tint="-4.9989318521683403E-2"/>
      </right>
      <top style="medium">
        <color theme="0"/>
      </top>
      <bottom style="medium">
        <color theme="0" tint="-4.9989318521683403E-2"/>
      </bottom>
      <diagonal/>
    </border>
    <border>
      <left style="medium">
        <color theme="0" tint="-4.9989318521683403E-2"/>
      </left>
      <right style="medium">
        <color theme="0"/>
      </right>
      <top style="medium">
        <color theme="0"/>
      </top>
      <bottom style="medium">
        <color theme="0" tint="-4.9989318521683403E-2"/>
      </bottom>
      <diagonal/>
    </border>
    <border>
      <left style="medium">
        <color theme="0"/>
      </left>
      <right style="medium">
        <color theme="0" tint="-4.9989318521683403E-2"/>
      </right>
      <top style="medium">
        <color theme="0" tint="-4.9989318521683403E-2"/>
      </top>
      <bottom style="medium">
        <color theme="0"/>
      </bottom>
      <diagonal/>
    </border>
    <border>
      <left style="medium">
        <color theme="0" tint="-4.9989318521683403E-2"/>
      </left>
      <right style="medium">
        <color theme="0" tint="-4.9989318521683403E-2"/>
      </right>
      <top style="medium">
        <color theme="0" tint="-4.9989318521683403E-2"/>
      </top>
      <bottom style="medium">
        <color theme="0"/>
      </bottom>
      <diagonal/>
    </border>
    <border>
      <left style="medium">
        <color theme="0" tint="-4.9989318521683403E-2"/>
      </left>
      <right style="medium">
        <color theme="0"/>
      </right>
      <top style="medium">
        <color theme="0" tint="-4.9989318521683403E-2"/>
      </top>
      <bottom style="medium">
        <color theme="0"/>
      </bottom>
      <diagonal/>
    </border>
    <border>
      <left style="medium">
        <color theme="0"/>
      </left>
      <right style="medium">
        <color theme="0"/>
      </right>
      <top style="medium">
        <color theme="0"/>
      </top>
      <bottom style="medium">
        <color theme="0" tint="-4.9989318521683403E-2"/>
      </bottom>
      <diagonal/>
    </border>
    <border>
      <left style="medium">
        <color theme="0" tint="-4.9989318521683403E-2"/>
      </left>
      <right/>
      <top style="medium">
        <color theme="0"/>
      </top>
      <bottom style="medium">
        <color theme="0"/>
      </bottom>
      <diagonal/>
    </border>
    <border>
      <left style="medium">
        <color theme="0"/>
      </left>
      <right/>
      <top style="medium">
        <color theme="0"/>
      </top>
      <bottom style="medium">
        <color theme="0" tint="-4.9989318521683403E-2"/>
      </bottom>
      <diagonal/>
    </border>
    <border>
      <left style="thin">
        <color indexed="64"/>
      </left>
      <right style="thin">
        <color indexed="64"/>
      </right>
      <top style="medium">
        <color theme="0"/>
      </top>
      <bottom style="medium">
        <color theme="0"/>
      </bottom>
      <diagonal/>
    </border>
    <border>
      <left style="medium">
        <color theme="0"/>
      </left>
      <right style="thin">
        <color indexed="64"/>
      </right>
      <top/>
      <bottom style="medium">
        <color theme="0"/>
      </bottom>
      <diagonal/>
    </border>
    <border>
      <left style="thin">
        <color indexed="64"/>
      </left>
      <right style="thin">
        <color indexed="64"/>
      </right>
      <top/>
      <bottom style="medium">
        <color theme="0"/>
      </bottom>
      <diagonal/>
    </border>
    <border>
      <left style="thin">
        <color indexed="64"/>
      </left>
      <right style="medium">
        <color theme="0"/>
      </right>
      <top/>
      <bottom style="medium">
        <color theme="0"/>
      </bottom>
      <diagonal/>
    </border>
    <border>
      <left style="thin">
        <color indexed="64"/>
      </left>
      <right style="thin">
        <color indexed="64"/>
      </right>
      <top style="medium">
        <color theme="0"/>
      </top>
      <bottom/>
      <diagonal/>
    </border>
    <border>
      <left style="medium">
        <color theme="0"/>
      </left>
      <right style="thin">
        <color indexed="64"/>
      </right>
      <top/>
      <bottom/>
      <diagonal/>
    </border>
    <border>
      <left style="thin">
        <color indexed="64"/>
      </left>
      <right style="medium">
        <color theme="0"/>
      </right>
      <top/>
      <bottom/>
      <diagonal/>
    </border>
    <border>
      <left/>
      <right/>
      <top style="medium">
        <color theme="0" tint="-4.9989318521683403E-2"/>
      </top>
      <bottom style="medium">
        <color theme="0" tint="-4.9989318521683403E-2"/>
      </bottom>
      <diagonal/>
    </border>
    <border>
      <left style="medium">
        <color theme="0" tint="-4.9989318521683403E-2"/>
      </left>
      <right/>
      <top/>
      <bottom/>
      <diagonal/>
    </border>
    <border>
      <left style="medium">
        <color theme="0"/>
      </left>
      <right style="medium">
        <color theme="0"/>
      </right>
      <top/>
      <bottom/>
      <diagonal/>
    </border>
    <border>
      <left/>
      <right/>
      <top style="medium">
        <color theme="0"/>
      </top>
      <bottom style="medium">
        <color theme="0" tint="-4.9989318521683403E-2"/>
      </bottom>
      <diagonal/>
    </border>
    <border>
      <left/>
      <right/>
      <top style="thin">
        <color theme="0"/>
      </top>
      <bottom/>
      <diagonal/>
    </border>
    <border>
      <left style="thin">
        <color theme="0"/>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medium">
        <color theme="0"/>
      </left>
      <right style="thin">
        <color theme="0"/>
      </right>
      <top style="medium">
        <color theme="0"/>
      </top>
      <bottom style="thin">
        <color theme="0"/>
      </bottom>
      <diagonal/>
    </border>
    <border>
      <left style="thin">
        <color theme="0"/>
      </left>
      <right style="thin">
        <color theme="0"/>
      </right>
      <top style="medium">
        <color theme="0"/>
      </top>
      <bottom style="thin">
        <color theme="0"/>
      </bottom>
      <diagonal/>
    </border>
    <border>
      <left style="thin">
        <color theme="0"/>
      </left>
      <right style="medium">
        <color theme="0"/>
      </right>
      <top style="medium">
        <color theme="0"/>
      </top>
      <bottom style="thin">
        <color theme="0"/>
      </bottom>
      <diagonal/>
    </border>
    <border>
      <left style="thin">
        <color theme="0"/>
      </left>
      <right style="medium">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style="thin">
        <color theme="0"/>
      </right>
      <top/>
      <bottom/>
      <diagonal/>
    </border>
    <border>
      <left style="thin">
        <color indexed="64"/>
      </left>
      <right style="thin">
        <color indexed="64"/>
      </right>
      <top style="thin">
        <color indexed="64"/>
      </top>
      <bottom style="thin">
        <color indexed="64"/>
      </bottom>
      <diagonal/>
    </border>
    <border>
      <left style="thin">
        <color theme="0"/>
      </left>
      <right/>
      <top style="medium">
        <color theme="0"/>
      </top>
      <bottom style="thin">
        <color theme="0"/>
      </bottom>
      <diagonal/>
    </border>
    <border>
      <left/>
      <right style="thin">
        <color theme="0"/>
      </right>
      <top style="medium">
        <color theme="0"/>
      </top>
      <bottom style="thin">
        <color theme="0"/>
      </bottom>
      <diagonal/>
    </border>
    <border>
      <left/>
      <right style="medium">
        <color theme="0" tint="-4.9989318521683403E-2"/>
      </right>
      <top/>
      <bottom/>
      <diagonal/>
    </border>
    <border>
      <left/>
      <right style="medium">
        <color theme="0"/>
      </right>
      <top/>
      <bottom style="medium">
        <color theme="0" tint="-4.9989318521683403E-2"/>
      </bottom>
      <diagonal/>
    </border>
    <border>
      <left style="medium">
        <color theme="0"/>
      </left>
      <right/>
      <top/>
      <bottom style="medium">
        <color theme="0" tint="-4.9989318521683403E-2"/>
      </bottom>
      <diagonal/>
    </border>
  </borders>
  <cellStyleXfs count="4">
    <xf numFmtId="0" fontId="0" fillId="0" borderId="0"/>
    <xf numFmtId="0" fontId="21" fillId="0" borderId="0" applyNumberFormat="0" applyFill="0" applyBorder="0" applyAlignment="0" applyProtection="0">
      <alignment vertical="top"/>
      <protection locked="0"/>
    </xf>
    <xf numFmtId="0" fontId="22" fillId="0" borderId="0"/>
    <xf numFmtId="164" fontId="1" fillId="0" borderId="0" applyFont="0" applyFill="0" applyBorder="0" applyAlignment="0" applyProtection="0"/>
  </cellStyleXfs>
  <cellXfs count="1333">
    <xf numFmtId="0" fontId="0" fillId="0" borderId="0" xfId="0"/>
    <xf numFmtId="0" fontId="4" fillId="0" borderId="0" xfId="0" applyFont="1" applyFill="1" applyBorder="1" applyAlignment="1">
      <alignment horizontal="center" vertical="center" wrapText="1"/>
    </xf>
    <xf numFmtId="0" fontId="2" fillId="0" borderId="0" xfId="0" applyFont="1" applyFill="1"/>
    <xf numFmtId="0" fontId="2"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Alignment="1">
      <alignment horizontal="center" vertical="center"/>
    </xf>
    <xf numFmtId="0" fontId="2" fillId="0" borderId="0" xfId="0" applyFont="1" applyFill="1" applyBorder="1"/>
    <xf numFmtId="0" fontId="6" fillId="0" borderId="0" xfId="0" applyFont="1" applyFill="1"/>
    <xf numFmtId="4" fontId="6" fillId="0" borderId="0" xfId="0" applyNumberFormat="1" applyFont="1" applyFill="1" applyAlignment="1">
      <alignment horizontal="center" vertical="center"/>
    </xf>
    <xf numFmtId="0" fontId="12" fillId="0" borderId="0" xfId="0" applyFont="1" applyFill="1" applyBorder="1" applyAlignment="1">
      <alignment horizontal="left" vertical="center" wrapText="1"/>
    </xf>
    <xf numFmtId="165" fontId="5" fillId="0" borderId="0" xfId="0" applyNumberFormat="1" applyFont="1" applyFill="1" applyBorder="1" applyAlignment="1">
      <alignment horizontal="center" vertical="center"/>
    </xf>
    <xf numFmtId="0" fontId="6" fillId="0" borderId="0" xfId="0" applyFont="1" applyFill="1" applyAlignment="1">
      <alignment horizontal="center" vertical="center" wrapText="1"/>
    </xf>
    <xf numFmtId="165" fontId="6" fillId="0" borderId="0" xfId="0" applyNumberFormat="1" applyFont="1" applyFill="1" applyBorder="1" applyAlignment="1">
      <alignment horizontal="center" vertical="center"/>
    </xf>
    <xf numFmtId="0" fontId="14" fillId="0" borderId="0" xfId="0" applyFont="1" applyFill="1" applyBorder="1" applyAlignment="1">
      <alignment vertical="center"/>
    </xf>
    <xf numFmtId="0" fontId="12" fillId="0" borderId="0" xfId="0" applyFont="1" applyFill="1" applyAlignment="1">
      <alignment horizontal="center"/>
    </xf>
    <xf numFmtId="0" fontId="12" fillId="0" borderId="0" xfId="0" applyFont="1" applyFill="1" applyBorder="1" applyAlignment="1"/>
    <xf numFmtId="0" fontId="14" fillId="0" borderId="0" xfId="0" applyFont="1" applyFill="1" applyBorder="1" applyAlignment="1">
      <alignment horizontal="center" vertical="center"/>
    </xf>
    <xf numFmtId="0" fontId="3" fillId="0" borderId="0" xfId="0" applyNumberFormat="1" applyFont="1" applyFill="1" applyBorder="1" applyAlignment="1">
      <alignment vertical="center"/>
    </xf>
    <xf numFmtId="0" fontId="5" fillId="0" borderId="0" xfId="0" applyNumberFormat="1" applyFont="1" applyFill="1" applyBorder="1" applyAlignment="1">
      <alignment vertical="top"/>
    </xf>
    <xf numFmtId="0" fontId="6" fillId="0" borderId="0" xfId="0" applyFont="1" applyFill="1" applyAlignment="1">
      <alignment horizontal="left" vertical="center"/>
    </xf>
    <xf numFmtId="0" fontId="6" fillId="0" borderId="0" xfId="0" applyNumberFormat="1" applyFont="1" applyFill="1" applyBorder="1" applyAlignment="1">
      <alignment vertical="center"/>
    </xf>
    <xf numFmtId="0" fontId="6" fillId="0" borderId="0" xfId="0" applyFont="1" applyFill="1" applyBorder="1"/>
    <xf numFmtId="0" fontId="5" fillId="0" borderId="0" xfId="0" applyNumberFormat="1" applyFont="1" applyFill="1" applyBorder="1" applyAlignment="1">
      <alignment horizontal="left" vertical="center"/>
    </xf>
    <xf numFmtId="167" fontId="5" fillId="0" borderId="0" xfId="0" applyNumberFormat="1" applyFont="1" applyFill="1" applyBorder="1" applyAlignment="1">
      <alignment horizontal="center" vertical="center"/>
    </xf>
    <xf numFmtId="0" fontId="12" fillId="0" borderId="0" xfId="0" applyFont="1" applyFill="1" applyAlignment="1"/>
    <xf numFmtId="0" fontId="5" fillId="0" borderId="0" xfId="0" applyFont="1" applyFill="1"/>
    <xf numFmtId="0" fontId="6" fillId="0" borderId="0" xfId="0" applyFont="1" applyFill="1" applyBorder="1" applyAlignment="1">
      <alignment horizontal="center" vertical="center" wrapText="1"/>
    </xf>
    <xf numFmtId="165" fontId="6" fillId="0" borderId="0" xfId="0" applyNumberFormat="1" applyFont="1" applyFill="1" applyBorder="1" applyAlignment="1">
      <alignment vertical="center"/>
    </xf>
    <xf numFmtId="0" fontId="12" fillId="0" borderId="0" xfId="2" applyFont="1" applyFill="1" applyBorder="1" applyAlignment="1">
      <alignment horizontal="center" vertical="center"/>
    </xf>
    <xf numFmtId="0" fontId="4" fillId="0" borderId="0" xfId="0" applyFont="1" applyFill="1"/>
    <xf numFmtId="0" fontId="11" fillId="0" borderId="0" xfId="0" applyNumberFormat="1" applyFont="1" applyFill="1" applyBorder="1" applyAlignment="1">
      <alignment horizontal="center" vertical="center"/>
    </xf>
    <xf numFmtId="0" fontId="3" fillId="0" borderId="0" xfId="2" applyFont="1" applyFill="1" applyAlignment="1">
      <alignment horizontal="center" vertical="center"/>
    </xf>
    <xf numFmtId="0" fontId="11" fillId="0" borderId="0" xfId="0" applyNumberFormat="1" applyFont="1" applyFill="1" applyBorder="1" applyAlignment="1">
      <alignment horizontal="left" vertical="center"/>
    </xf>
    <xf numFmtId="0" fontId="7" fillId="0" borderId="0" xfId="0" applyFont="1" applyFill="1" applyAlignment="1"/>
    <xf numFmtId="0" fontId="6" fillId="0" borderId="0" xfId="0" applyFont="1" applyFill="1" applyAlignment="1"/>
    <xf numFmtId="0" fontId="5" fillId="0" borderId="0" xfId="0" applyNumberFormat="1" applyFont="1" applyFill="1" applyAlignment="1">
      <alignment vertical="center"/>
    </xf>
    <xf numFmtId="0" fontId="4" fillId="0" borderId="0" xfId="0" applyNumberFormat="1" applyFont="1" applyFill="1" applyBorder="1" applyAlignment="1">
      <alignment vertical="center"/>
    </xf>
    <xf numFmtId="0" fontId="5" fillId="0" borderId="0" xfId="0" applyFont="1" applyFill="1" applyBorder="1" applyAlignment="1">
      <alignment horizontal="left" vertical="center" wrapText="1"/>
    </xf>
    <xf numFmtId="0" fontId="6" fillId="0" borderId="0" xfId="0" applyFont="1" applyFill="1" applyAlignment="1">
      <alignment wrapText="1"/>
    </xf>
    <xf numFmtId="0" fontId="17" fillId="0" borderId="0" xfId="0" applyFont="1"/>
    <xf numFmtId="0" fontId="17" fillId="0" borderId="0" xfId="0" applyNumberFormat="1" applyFont="1"/>
    <xf numFmtId="0" fontId="17" fillId="0" borderId="0" xfId="0" applyFont="1" applyAlignment="1">
      <alignment horizontal="center" vertical="center"/>
    </xf>
    <xf numFmtId="0" fontId="17" fillId="0" borderId="0" xfId="0" applyFont="1" applyFill="1" applyAlignment="1">
      <alignment horizontal="center" vertical="center"/>
    </xf>
    <xf numFmtId="165" fontId="17" fillId="0" borderId="0" xfId="0" applyNumberFormat="1" applyFont="1" applyAlignment="1">
      <alignment horizontal="center" vertical="center"/>
    </xf>
    <xf numFmtId="0" fontId="17" fillId="2" borderId="0" xfId="0" applyFont="1" applyFill="1"/>
    <xf numFmtId="0" fontId="17" fillId="0" borderId="0" xfId="0" applyFont="1" applyBorder="1" applyAlignment="1">
      <alignment horizontal="center" vertical="center"/>
    </xf>
    <xf numFmtId="0" fontId="17" fillId="0" borderId="0" xfId="0" applyFont="1" applyFill="1" applyBorder="1" applyAlignment="1">
      <alignment horizontal="center" vertical="center"/>
    </xf>
    <xf numFmtId="0" fontId="19" fillId="0" borderId="0" xfId="0" applyNumberFormat="1" applyFont="1" applyBorder="1" applyAlignment="1"/>
    <xf numFmtId="0" fontId="17" fillId="0" borderId="0" xfId="0" applyFont="1" applyFill="1"/>
    <xf numFmtId="0" fontId="16" fillId="0" borderId="0" xfId="0" applyFont="1" applyAlignment="1"/>
    <xf numFmtId="0" fontId="0" fillId="0" borderId="0" xfId="0" applyFill="1"/>
    <xf numFmtId="165" fontId="17" fillId="0" borderId="0" xfId="0" applyNumberFormat="1" applyFont="1" applyFill="1" applyAlignment="1">
      <alignment horizontal="center" vertical="center"/>
    </xf>
    <xf numFmtId="0" fontId="16" fillId="0" borderId="0" xfId="0" applyFont="1"/>
    <xf numFmtId="0" fontId="16" fillId="0" borderId="0" xfId="0" applyNumberFormat="1" applyFont="1" applyBorder="1" applyAlignment="1">
      <alignment vertical="top"/>
    </xf>
    <xf numFmtId="0" fontId="16" fillId="0" borderId="0" xfId="0" applyNumberFormat="1" applyFont="1" applyFill="1" applyBorder="1" applyAlignment="1">
      <alignment vertical="top"/>
    </xf>
    <xf numFmtId="0" fontId="17" fillId="0" borderId="0" xfId="0" applyFont="1" applyBorder="1"/>
    <xf numFmtId="0" fontId="20" fillId="0" borderId="0" xfId="0" applyNumberFormat="1" applyFont="1" applyBorder="1" applyAlignment="1">
      <alignment vertical="center"/>
    </xf>
    <xf numFmtId="0" fontId="20" fillId="0" borderId="0" xfId="0" applyNumberFormat="1" applyFont="1" applyFill="1" applyBorder="1" applyAlignment="1">
      <alignment vertical="center"/>
    </xf>
    <xf numFmtId="165" fontId="16" fillId="0" borderId="0" xfId="0" applyNumberFormat="1" applyFont="1" applyBorder="1" applyAlignment="1">
      <alignment horizontal="left"/>
    </xf>
    <xf numFmtId="167" fontId="16" fillId="0" borderId="0" xfId="0" applyNumberFormat="1" applyFont="1" applyBorder="1" applyAlignment="1">
      <alignment horizontal="right" vertical="center"/>
    </xf>
    <xf numFmtId="0" fontId="17" fillId="0" borderId="0" xfId="0" applyNumberFormat="1" applyFont="1" applyAlignment="1">
      <alignment horizontal="center"/>
    </xf>
    <xf numFmtId="165" fontId="17" fillId="0" borderId="0" xfId="0" applyNumberFormat="1" applyFont="1" applyAlignment="1">
      <alignment horizontal="center"/>
    </xf>
    <xf numFmtId="165" fontId="16" fillId="0" borderId="0" xfId="0" applyNumberFormat="1" applyFont="1" applyAlignment="1">
      <alignment horizontal="center"/>
    </xf>
    <xf numFmtId="165" fontId="16" fillId="0" borderId="0" xfId="0" applyNumberFormat="1" applyFont="1" applyFill="1" applyAlignment="1">
      <alignment horizontal="center"/>
    </xf>
    <xf numFmtId="165" fontId="16" fillId="0" borderId="0" xfId="0" applyNumberFormat="1" applyFont="1" applyBorder="1" applyAlignment="1">
      <alignment horizontal="center"/>
    </xf>
    <xf numFmtId="0" fontId="16" fillId="0" borderId="0" xfId="0" applyNumberFormat="1" applyFont="1" applyAlignment="1">
      <alignment horizontal="center"/>
    </xf>
    <xf numFmtId="165" fontId="17" fillId="0" borderId="0" xfId="0" applyNumberFormat="1" applyFont="1"/>
    <xf numFmtId="165" fontId="16" fillId="0" borderId="0" xfId="0" applyNumberFormat="1" applyFont="1" applyBorder="1" applyAlignment="1">
      <alignment vertical="center"/>
    </xf>
    <xf numFmtId="165" fontId="16" fillId="0" borderId="0" xfId="0" applyNumberFormat="1" applyFont="1" applyFill="1" applyBorder="1" applyAlignment="1">
      <alignment vertical="center"/>
    </xf>
    <xf numFmtId="165" fontId="16" fillId="0" borderId="0" xfId="0" applyNumberFormat="1" applyFont="1" applyAlignment="1"/>
    <xf numFmtId="165" fontId="17" fillId="0" borderId="0" xfId="0" applyNumberFormat="1" applyFont="1" applyBorder="1" applyAlignment="1">
      <alignment horizontal="justify" wrapText="1"/>
    </xf>
    <xf numFmtId="165" fontId="17" fillId="0" borderId="0" xfId="0" applyNumberFormat="1" applyFont="1" applyBorder="1" applyAlignment="1">
      <alignment horizontal="center" vertical="center"/>
    </xf>
    <xf numFmtId="167" fontId="17" fillId="0" borderId="0" xfId="0" applyNumberFormat="1" applyFont="1" applyBorder="1" applyAlignment="1">
      <alignment horizontal="center" vertical="center"/>
    </xf>
    <xf numFmtId="167" fontId="17" fillId="0" borderId="0" xfId="0" applyNumberFormat="1" applyFont="1" applyFill="1" applyBorder="1" applyAlignment="1">
      <alignment horizontal="center" vertical="center"/>
    </xf>
    <xf numFmtId="165" fontId="16" fillId="0" borderId="0" xfId="0" applyNumberFormat="1" applyFont="1" applyFill="1" applyAlignment="1"/>
    <xf numFmtId="0" fontId="16" fillId="0" borderId="0" xfId="0" applyNumberFormat="1" applyFont="1" applyBorder="1" applyAlignment="1">
      <alignment horizontal="center"/>
    </xf>
    <xf numFmtId="0" fontId="16" fillId="0" borderId="0" xfId="0" applyFont="1" applyBorder="1" applyAlignment="1">
      <alignment horizontal="center" vertical="center"/>
    </xf>
    <xf numFmtId="165" fontId="17" fillId="2" borderId="0" xfId="0" applyNumberFormat="1" applyFont="1" applyFill="1"/>
    <xf numFmtId="0" fontId="16" fillId="0" borderId="0" xfId="0" applyNumberFormat="1" applyFont="1" applyAlignment="1"/>
    <xf numFmtId="0" fontId="16" fillId="0" borderId="0" xfId="0" applyNumberFormat="1" applyFont="1" applyFill="1" applyAlignment="1"/>
    <xf numFmtId="0" fontId="16" fillId="0" borderId="0" xfId="0" applyNumberFormat="1" applyFont="1" applyFill="1" applyAlignment="1">
      <alignment horizontal="center"/>
    </xf>
    <xf numFmtId="0" fontId="6" fillId="0" borderId="0" xfId="0" applyNumberFormat="1" applyFont="1" applyBorder="1" applyAlignment="1">
      <alignment vertical="top" wrapText="1"/>
    </xf>
    <xf numFmtId="0" fontId="6" fillId="0" borderId="0" xfId="0" applyNumberFormat="1" applyFont="1" applyBorder="1" applyAlignment="1">
      <alignment horizontal="center" vertical="top" wrapText="1"/>
    </xf>
    <xf numFmtId="0" fontId="15" fillId="0" borderId="0" xfId="0" applyFont="1" applyFill="1" applyBorder="1" applyAlignment="1">
      <alignment horizontal="center" vertical="center" wrapText="1"/>
    </xf>
    <xf numFmtId="168" fontId="13" fillId="0" borderId="0" xfId="3" applyNumberFormat="1" applyFont="1" applyFill="1" applyBorder="1" applyAlignment="1">
      <alignment horizontal="center" vertical="center" wrapText="1"/>
    </xf>
    <xf numFmtId="0" fontId="0" fillId="0" borderId="0" xfId="0" applyAlignment="1">
      <alignment horizontal="center" vertical="center"/>
    </xf>
    <xf numFmtId="0" fontId="14" fillId="0" borderId="0" xfId="0" applyFont="1" applyFill="1" applyBorder="1" applyAlignment="1">
      <alignment horizontal="center" vertical="center"/>
    </xf>
    <xf numFmtId="0" fontId="6" fillId="0" borderId="0" xfId="0" applyNumberFormat="1" applyFont="1" applyBorder="1" applyAlignment="1">
      <alignment horizontal="left" vertical="top" wrapText="1"/>
    </xf>
    <xf numFmtId="0" fontId="6" fillId="0" borderId="0" xfId="0" applyNumberFormat="1" applyFont="1" applyFill="1" applyBorder="1" applyAlignment="1">
      <alignment horizontal="left"/>
    </xf>
    <xf numFmtId="0" fontId="6" fillId="0" borderId="0" xfId="0" applyNumberFormat="1" applyFont="1" applyFill="1" applyBorder="1" applyAlignment="1">
      <alignment horizontal="center"/>
    </xf>
    <xf numFmtId="0" fontId="5" fillId="0" borderId="0" xfId="0" applyFont="1" applyFill="1" applyBorder="1" applyAlignment="1">
      <alignment horizontal="center" vertical="center" wrapText="1"/>
    </xf>
    <xf numFmtId="0" fontId="6" fillId="0" borderId="0" xfId="0" applyFont="1" applyFill="1" applyBorder="1" applyAlignment="1">
      <alignment horizontal="left" vertical="top" wrapText="1"/>
    </xf>
    <xf numFmtId="0" fontId="6" fillId="0" borderId="0" xfId="0" applyFont="1" applyFill="1" applyAlignment="1">
      <alignment horizontal="center" vertical="center"/>
    </xf>
    <xf numFmtId="0" fontId="17" fillId="0" borderId="0" xfId="0" applyNumberFormat="1" applyFont="1" applyBorder="1"/>
    <xf numFmtId="0" fontId="17" fillId="2" borderId="0" xfId="0" applyFont="1" applyFill="1" applyBorder="1" applyAlignment="1">
      <alignment horizontal="center" vertical="center"/>
    </xf>
    <xf numFmtId="0" fontId="16" fillId="0" borderId="0" xfId="0" applyFont="1" applyBorder="1" applyAlignment="1"/>
    <xf numFmtId="0" fontId="0" fillId="0" borderId="0" xfId="0" applyBorder="1"/>
    <xf numFmtId="0" fontId="0" fillId="0" borderId="0" xfId="0" applyFill="1" applyBorder="1"/>
    <xf numFmtId="0" fontId="19" fillId="0" borderId="0" xfId="0" applyNumberFormat="1" applyFont="1" applyBorder="1" applyAlignment="1">
      <alignment horizontal="center" vertical="center"/>
    </xf>
    <xf numFmtId="0" fontId="19" fillId="0" borderId="0" xfId="0" applyNumberFormat="1" applyFont="1" applyFill="1" applyBorder="1" applyAlignment="1">
      <alignment horizontal="center" vertical="center"/>
    </xf>
    <xf numFmtId="0" fontId="0" fillId="0" borderId="0" xfId="0" applyBorder="1" applyAlignment="1">
      <alignment horizontal="center" vertical="center"/>
    </xf>
    <xf numFmtId="0" fontId="0" fillId="0" borderId="0" xfId="0" applyFill="1" applyBorder="1" applyAlignment="1">
      <alignment horizontal="center" vertical="center"/>
    </xf>
    <xf numFmtId="0" fontId="6" fillId="0" borderId="0" xfId="0" applyFont="1" applyBorder="1"/>
    <xf numFmtId="0" fontId="5" fillId="0" borderId="0" xfId="0" applyFont="1" applyFill="1" applyBorder="1" applyAlignment="1">
      <alignment vertical="center" wrapText="1"/>
    </xf>
    <xf numFmtId="0" fontId="7" fillId="0" borderId="0" xfId="0" applyFont="1" applyFill="1" applyBorder="1" applyAlignment="1"/>
    <xf numFmtId="0" fontId="5" fillId="0" borderId="0" xfId="0" applyFont="1" applyFill="1" applyBorder="1"/>
    <xf numFmtId="0" fontId="2" fillId="0" borderId="0" xfId="0" applyFont="1" applyFill="1" applyBorder="1" applyAlignment="1">
      <alignment horizontal="center" vertical="center"/>
    </xf>
    <xf numFmtId="0" fontId="6" fillId="0" borderId="0" xfId="0" applyFont="1" applyFill="1" applyBorder="1" applyAlignment="1">
      <alignment horizontal="left" vertical="center"/>
    </xf>
    <xf numFmtId="0" fontId="6" fillId="0" borderId="0" xfId="0" applyFont="1" applyFill="1" applyBorder="1" applyAlignment="1"/>
    <xf numFmtId="0" fontId="6" fillId="0" borderId="0" xfId="0" applyFont="1" applyBorder="1" applyAlignment="1">
      <alignment horizontal="left" vertical="top" wrapText="1"/>
    </xf>
    <xf numFmtId="0" fontId="6" fillId="0" borderId="0" xfId="0" applyFont="1" applyBorder="1" applyAlignment="1">
      <alignment horizontal="center" vertical="center"/>
    </xf>
    <xf numFmtId="0" fontId="6" fillId="0" borderId="0" xfId="0" applyFont="1" applyFill="1" applyBorder="1" applyAlignment="1">
      <alignment wrapText="1"/>
    </xf>
    <xf numFmtId="0" fontId="5" fillId="0" borderId="0" xfId="0" applyNumberFormat="1" applyFont="1" applyFill="1" applyBorder="1" applyAlignment="1">
      <alignment vertical="center"/>
    </xf>
    <xf numFmtId="0" fontId="2" fillId="0" borderId="0" xfId="0" applyFont="1" applyFill="1" applyBorder="1" applyAlignment="1">
      <alignment horizontal="left" vertical="top" wrapText="1"/>
    </xf>
    <xf numFmtId="0" fontId="14" fillId="0" borderId="0" xfId="0" applyFont="1" applyFill="1" applyBorder="1" applyAlignment="1">
      <alignment horizontal="center" vertical="center"/>
    </xf>
    <xf numFmtId="0" fontId="16" fillId="0" borderId="0" xfId="0" applyFont="1" applyBorder="1" applyAlignment="1">
      <alignment horizontal="center"/>
    </xf>
    <xf numFmtId="0" fontId="12" fillId="0" borderId="0" xfId="0" applyFont="1" applyFill="1" applyAlignment="1">
      <alignment horizontal="center"/>
    </xf>
    <xf numFmtId="0" fontId="12" fillId="0" borderId="0" xfId="0" applyFont="1" applyFill="1" applyAlignment="1">
      <alignment horizontal="left"/>
    </xf>
    <xf numFmtId="0" fontId="6" fillId="0" borderId="0" xfId="0" applyFont="1" applyFill="1" applyAlignment="1">
      <alignment horizontal="center"/>
    </xf>
    <xf numFmtId="165" fontId="16" fillId="0" borderId="0" xfId="0" applyNumberFormat="1" applyFont="1" applyBorder="1" applyAlignment="1">
      <alignment horizontal="right" vertical="center"/>
    </xf>
    <xf numFmtId="0" fontId="7" fillId="0" borderId="0" xfId="0" applyFont="1" applyFill="1" applyAlignment="1">
      <alignment horizontal="center"/>
    </xf>
    <xf numFmtId="4" fontId="6" fillId="0" borderId="0" xfId="0" applyNumberFormat="1" applyFont="1" applyFill="1" applyBorder="1" applyAlignment="1">
      <alignment horizontal="center" vertical="center"/>
    </xf>
    <xf numFmtId="0" fontId="6" fillId="6" borderId="0" xfId="0" applyFont="1" applyFill="1" applyBorder="1"/>
    <xf numFmtId="0" fontId="3" fillId="6" borderId="1" xfId="0" applyFont="1" applyFill="1" applyBorder="1" applyAlignment="1">
      <alignment horizontal="center" vertical="center" wrapText="1"/>
    </xf>
    <xf numFmtId="49" fontId="6" fillId="7" borderId="1" xfId="0" applyNumberFormat="1" applyFont="1" applyFill="1" applyBorder="1" applyAlignment="1">
      <alignment horizontal="center" vertical="center" wrapText="1"/>
    </xf>
    <xf numFmtId="0" fontId="12" fillId="7" borderId="1" xfId="0" applyFont="1" applyFill="1" applyBorder="1" applyAlignment="1">
      <alignment horizontal="left" vertical="center" wrapText="1"/>
    </xf>
    <xf numFmtId="49" fontId="5" fillId="5" borderId="1" xfId="0" applyNumberFormat="1" applyFont="1" applyFill="1" applyBorder="1" applyAlignment="1">
      <alignment horizontal="center" vertical="center" wrapText="1"/>
    </xf>
    <xf numFmtId="0" fontId="2" fillId="0" borderId="0" xfId="0" applyFont="1" applyFill="1" applyBorder="1" applyAlignment="1">
      <alignment horizontal="right" vertical="top" wrapText="1"/>
    </xf>
    <xf numFmtId="0" fontId="16" fillId="6" borderId="3" xfId="0" applyFont="1" applyFill="1" applyBorder="1" applyAlignment="1">
      <alignment horizontal="left" vertical="center"/>
    </xf>
    <xf numFmtId="0" fontId="18" fillId="6" borderId="3" xfId="0" applyFont="1" applyFill="1" applyBorder="1" applyAlignment="1">
      <alignment horizontal="left" vertical="center" wrapText="1"/>
    </xf>
    <xf numFmtId="0" fontId="16" fillId="6" borderId="3"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16" fillId="6" borderId="14" xfId="0" applyFont="1" applyFill="1" applyBorder="1" applyAlignment="1">
      <alignment horizontal="center"/>
    </xf>
    <xf numFmtId="0" fontId="16" fillId="6" borderId="15" xfId="0" applyFont="1" applyFill="1" applyBorder="1" applyAlignment="1">
      <alignment horizontal="center" wrapText="1"/>
    </xf>
    <xf numFmtId="0" fontId="26" fillId="6" borderId="14" xfId="0" applyFont="1" applyFill="1" applyBorder="1" applyAlignment="1"/>
    <xf numFmtId="0" fontId="16" fillId="5" borderId="4" xfId="0" applyFont="1" applyFill="1" applyBorder="1" applyAlignment="1">
      <alignment horizontal="left" vertical="top" wrapText="1"/>
    </xf>
    <xf numFmtId="165" fontId="17" fillId="5" borderId="5" xfId="0" applyNumberFormat="1" applyFont="1" applyFill="1" applyBorder="1" applyAlignment="1">
      <alignment horizontal="center" vertical="center"/>
    </xf>
    <xf numFmtId="0" fontId="17" fillId="5" borderId="4" xfId="0" applyFont="1" applyFill="1" applyBorder="1" applyAlignment="1">
      <alignment horizontal="left" wrapText="1"/>
    </xf>
    <xf numFmtId="165" fontId="17" fillId="5" borderId="8" xfId="0" applyNumberFormat="1" applyFont="1" applyFill="1" applyBorder="1" applyAlignment="1">
      <alignment horizontal="center" vertical="center" wrapText="1"/>
    </xf>
    <xf numFmtId="165" fontId="17" fillId="5" borderId="8" xfId="0" applyNumberFormat="1" applyFont="1" applyFill="1" applyBorder="1" applyAlignment="1">
      <alignment horizontal="center" vertical="center"/>
    </xf>
    <xf numFmtId="165" fontId="23" fillId="5" borderId="9" xfId="0" applyNumberFormat="1" applyFont="1" applyFill="1" applyBorder="1" applyAlignment="1">
      <alignment horizontal="center" vertical="center"/>
    </xf>
    <xf numFmtId="167" fontId="17" fillId="5" borderId="3" xfId="0" applyNumberFormat="1" applyFont="1" applyFill="1" applyBorder="1" applyAlignment="1">
      <alignment horizontal="center" vertical="center"/>
    </xf>
    <xf numFmtId="165" fontId="17" fillId="5" borderId="3" xfId="0" applyNumberFormat="1" applyFont="1" applyFill="1" applyBorder="1" applyAlignment="1">
      <alignment horizontal="center" vertical="center"/>
    </xf>
    <xf numFmtId="0" fontId="17" fillId="5" borderId="7" xfId="0" applyFont="1" applyFill="1" applyBorder="1" applyAlignment="1">
      <alignment horizontal="left" wrapText="1"/>
    </xf>
    <xf numFmtId="165" fontId="17" fillId="5" borderId="14" xfId="0" applyNumberFormat="1" applyFont="1" applyFill="1" applyBorder="1" applyAlignment="1">
      <alignment horizontal="center" vertical="center"/>
    </xf>
    <xf numFmtId="0" fontId="17" fillId="5" borderId="10" xfId="0" applyFont="1" applyFill="1" applyBorder="1" applyAlignment="1">
      <alignment horizontal="left" wrapText="1"/>
    </xf>
    <xf numFmtId="165" fontId="17" fillId="5" borderId="15" xfId="0" applyNumberFormat="1" applyFont="1" applyFill="1" applyBorder="1" applyAlignment="1">
      <alignment horizontal="center" vertical="center"/>
    </xf>
    <xf numFmtId="0" fontId="16" fillId="5" borderId="7" xfId="0" applyFont="1" applyFill="1" applyBorder="1" applyAlignment="1">
      <alignment horizontal="left" wrapText="1"/>
    </xf>
    <xf numFmtId="167" fontId="17" fillId="5" borderId="14" xfId="0" applyNumberFormat="1" applyFont="1" applyFill="1" applyBorder="1" applyAlignment="1">
      <alignment horizontal="center" vertical="center"/>
    </xf>
    <xf numFmtId="167" fontId="17" fillId="5" borderId="15" xfId="0" applyNumberFormat="1" applyFont="1" applyFill="1" applyBorder="1" applyAlignment="1">
      <alignment horizontal="center" vertical="center"/>
    </xf>
    <xf numFmtId="167" fontId="17" fillId="5" borderId="5" xfId="0" applyNumberFormat="1" applyFont="1" applyFill="1" applyBorder="1" applyAlignment="1">
      <alignment horizontal="center" vertical="center"/>
    </xf>
    <xf numFmtId="0" fontId="16" fillId="5" borderId="4" xfId="0" applyFont="1" applyFill="1" applyBorder="1" applyAlignment="1">
      <alignment horizontal="left"/>
    </xf>
    <xf numFmtId="0" fontId="17" fillId="7" borderId="4" xfId="0" applyFont="1" applyFill="1" applyBorder="1" applyAlignment="1">
      <alignment horizontal="left" wrapText="1"/>
    </xf>
    <xf numFmtId="167" fontId="17" fillId="7" borderId="3" xfId="0" applyNumberFormat="1" applyFont="1" applyFill="1" applyBorder="1" applyAlignment="1">
      <alignment horizontal="center" vertical="center"/>
    </xf>
    <xf numFmtId="0" fontId="17" fillId="7" borderId="7" xfId="0" applyFont="1" applyFill="1" applyBorder="1" applyAlignment="1">
      <alignment horizontal="left" vertical="top" wrapText="1"/>
    </xf>
    <xf numFmtId="0" fontId="16" fillId="7" borderId="4" xfId="0" applyFont="1" applyFill="1" applyBorder="1" applyAlignment="1">
      <alignment horizontal="left" vertical="center" wrapText="1"/>
    </xf>
    <xf numFmtId="167" fontId="17" fillId="7" borderId="5" xfId="0" applyNumberFormat="1" applyFont="1" applyFill="1" applyBorder="1" applyAlignment="1">
      <alignment horizontal="center" vertical="center"/>
    </xf>
    <xf numFmtId="167" fontId="23" fillId="7" borderId="6" xfId="0" applyNumberFormat="1" applyFont="1" applyFill="1" applyBorder="1" applyAlignment="1">
      <alignment horizontal="center" vertical="center"/>
    </xf>
    <xf numFmtId="167" fontId="17" fillId="7" borderId="14" xfId="0" applyNumberFormat="1" applyFont="1" applyFill="1" applyBorder="1" applyAlignment="1">
      <alignment horizontal="center" vertical="center"/>
    </xf>
    <xf numFmtId="0" fontId="17" fillId="7" borderId="10" xfId="0" applyFont="1" applyFill="1" applyBorder="1" applyAlignment="1">
      <alignment horizontal="left" wrapText="1"/>
    </xf>
    <xf numFmtId="167" fontId="17" fillId="7" borderId="15" xfId="0" applyNumberFormat="1" applyFont="1" applyFill="1" applyBorder="1" applyAlignment="1">
      <alignment horizontal="center" vertical="center"/>
    </xf>
    <xf numFmtId="0" fontId="16" fillId="7" borderId="4" xfId="0" applyFont="1" applyFill="1" applyBorder="1" applyAlignment="1">
      <alignment horizontal="left"/>
    </xf>
    <xf numFmtId="165" fontId="17" fillId="7" borderId="5" xfId="0" applyNumberFormat="1" applyFont="1" applyFill="1" applyBorder="1" applyAlignment="1">
      <alignment horizontal="center" vertical="center"/>
    </xf>
    <xf numFmtId="165" fontId="23" fillId="7" borderId="6" xfId="0" applyNumberFormat="1" applyFont="1" applyFill="1" applyBorder="1" applyAlignment="1">
      <alignment horizontal="center" vertical="center"/>
    </xf>
    <xf numFmtId="165" fontId="17" fillId="7" borderId="3" xfId="0" applyNumberFormat="1" applyFont="1" applyFill="1" applyBorder="1" applyAlignment="1">
      <alignment horizontal="center" vertical="center"/>
    </xf>
    <xf numFmtId="0" fontId="18" fillId="7" borderId="4" xfId="0" applyFont="1" applyFill="1" applyBorder="1" applyAlignment="1">
      <alignment horizontal="left" wrapText="1"/>
    </xf>
    <xf numFmtId="0" fontId="17" fillId="7" borderId="5" xfId="0" applyFont="1" applyFill="1" applyBorder="1" applyAlignment="1">
      <alignment horizontal="center" vertical="center"/>
    </xf>
    <xf numFmtId="0" fontId="23" fillId="7" borderId="6" xfId="0" applyFont="1" applyFill="1" applyBorder="1" applyAlignment="1">
      <alignment horizontal="center" vertical="center"/>
    </xf>
    <xf numFmtId="0" fontId="17" fillId="7" borderId="7" xfId="0" applyFont="1" applyFill="1" applyBorder="1" applyAlignment="1">
      <alignment horizontal="left" vertical="center" wrapText="1"/>
    </xf>
    <xf numFmtId="0" fontId="17" fillId="5" borderId="7" xfId="0" applyFont="1" applyFill="1" applyBorder="1" applyAlignment="1">
      <alignment horizontal="left" vertical="center" wrapText="1"/>
    </xf>
    <xf numFmtId="0" fontId="17" fillId="5" borderId="10" xfId="0" applyFont="1" applyFill="1" applyBorder="1" applyAlignment="1">
      <alignment horizontal="left" vertical="center" wrapText="1"/>
    </xf>
    <xf numFmtId="0" fontId="17" fillId="7" borderId="4" xfId="0" applyFont="1" applyFill="1" applyBorder="1" applyAlignment="1">
      <alignment horizontal="left" vertical="center" wrapText="1"/>
    </xf>
    <xf numFmtId="0" fontId="16" fillId="6" borderId="3" xfId="0" applyFont="1" applyFill="1" applyBorder="1" applyAlignment="1">
      <alignment horizontal="center" vertical="center"/>
    </xf>
    <xf numFmtId="0" fontId="16" fillId="6" borderId="6" xfId="0" applyFont="1" applyFill="1" applyBorder="1" applyAlignment="1">
      <alignment horizontal="center" vertical="center"/>
    </xf>
    <xf numFmtId="0" fontId="17" fillId="6" borderId="7" xfId="0" applyNumberFormat="1" applyFont="1" applyFill="1" applyBorder="1"/>
    <xf numFmtId="0" fontId="17" fillId="6" borderId="8" xfId="0" applyNumberFormat="1" applyFont="1" applyFill="1" applyBorder="1"/>
    <xf numFmtId="0" fontId="17" fillId="6" borderId="8" xfId="0" applyFont="1" applyFill="1" applyBorder="1"/>
    <xf numFmtId="0" fontId="17" fillId="6" borderId="9" xfId="0" applyFont="1" applyFill="1" applyBorder="1"/>
    <xf numFmtId="0" fontId="16" fillId="6" borderId="9" xfId="0" applyFont="1" applyFill="1" applyBorder="1" applyAlignment="1">
      <alignment horizontal="center" vertical="center"/>
    </xf>
    <xf numFmtId="0" fontId="16" fillId="6" borderId="14" xfId="0" applyFont="1" applyFill="1" applyBorder="1" applyAlignment="1">
      <alignment horizontal="center" vertical="center"/>
    </xf>
    <xf numFmtId="167" fontId="17" fillId="5" borderId="1" xfId="0" applyNumberFormat="1" applyFont="1" applyFill="1" applyBorder="1" applyAlignment="1">
      <alignment horizontal="center" vertical="center"/>
    </xf>
    <xf numFmtId="167" fontId="17" fillId="7" borderId="1" xfId="0" applyNumberFormat="1" applyFont="1" applyFill="1" applyBorder="1" applyAlignment="1">
      <alignment horizontal="center" vertical="center"/>
    </xf>
    <xf numFmtId="0" fontId="28" fillId="0" borderId="4" xfId="0" applyFont="1" applyFill="1" applyBorder="1" applyAlignment="1">
      <alignment horizontal="center" vertical="center"/>
    </xf>
    <xf numFmtId="0" fontId="28" fillId="0" borderId="5" xfId="0" applyFont="1" applyFill="1" applyBorder="1" applyAlignment="1">
      <alignment horizontal="center" vertical="center"/>
    </xf>
    <xf numFmtId="0" fontId="28" fillId="0" borderId="6" xfId="0" applyFont="1" applyFill="1" applyBorder="1" applyAlignment="1">
      <alignment horizontal="center" vertical="center"/>
    </xf>
    <xf numFmtId="165" fontId="17" fillId="7" borderId="15" xfId="0" applyNumberFormat="1" applyFont="1" applyFill="1" applyBorder="1" applyAlignment="1">
      <alignment horizontal="center" vertical="center"/>
    </xf>
    <xf numFmtId="0" fontId="16" fillId="6" borderId="13" xfId="0" applyFont="1" applyFill="1" applyBorder="1" applyAlignment="1">
      <alignment wrapText="1"/>
    </xf>
    <xf numFmtId="0" fontId="16" fillId="6" borderId="0" xfId="0" applyFont="1" applyFill="1" applyBorder="1" applyAlignment="1">
      <alignment wrapText="1"/>
    </xf>
    <xf numFmtId="165" fontId="17" fillId="7" borderId="10" xfId="0" applyNumberFormat="1" applyFont="1" applyFill="1" applyBorder="1" applyAlignment="1">
      <alignment horizontal="center" vertical="center"/>
    </xf>
    <xf numFmtId="165" fontId="17" fillId="7" borderId="12" xfId="0" applyNumberFormat="1" applyFont="1" applyFill="1" applyBorder="1" applyAlignment="1">
      <alignment horizontal="center" vertical="center"/>
    </xf>
    <xf numFmtId="165" fontId="17" fillId="7" borderId="11" xfId="0" applyNumberFormat="1" applyFont="1" applyFill="1" applyBorder="1" applyAlignment="1">
      <alignment horizontal="center" vertical="center"/>
    </xf>
    <xf numFmtId="0" fontId="16" fillId="6" borderId="5" xfId="0" applyFont="1" applyFill="1" applyBorder="1" applyAlignment="1">
      <alignment horizontal="center" vertical="center"/>
    </xf>
    <xf numFmtId="0" fontId="16" fillId="6" borderId="18" xfId="0" applyFont="1" applyFill="1" applyBorder="1" applyAlignment="1">
      <alignment wrapText="1"/>
    </xf>
    <xf numFmtId="167" fontId="17" fillId="5" borderId="2" xfId="0" applyNumberFormat="1" applyFont="1" applyFill="1" applyBorder="1" applyAlignment="1">
      <alignment horizontal="center" vertical="center"/>
    </xf>
    <xf numFmtId="167" fontId="17" fillId="6" borderId="5" xfId="0" applyNumberFormat="1" applyFont="1" applyFill="1" applyBorder="1" applyAlignment="1">
      <alignment horizontal="center" vertical="center"/>
    </xf>
    <xf numFmtId="0" fontId="17" fillId="6" borderId="10" xfId="0" applyNumberFormat="1" applyFont="1" applyFill="1" applyBorder="1"/>
    <xf numFmtId="0" fontId="17" fillId="6" borderId="11" xfId="0" applyNumberFormat="1" applyFont="1" applyFill="1" applyBorder="1"/>
    <xf numFmtId="0" fontId="17" fillId="6" borderId="11" xfId="0" applyFont="1" applyFill="1" applyBorder="1"/>
    <xf numFmtId="0" fontId="17" fillId="6" borderId="12" xfId="0" applyFont="1" applyFill="1" applyBorder="1"/>
    <xf numFmtId="165" fontId="17" fillId="5" borderId="0" xfId="0" applyNumberFormat="1" applyFont="1" applyFill="1" applyAlignment="1">
      <alignment horizontal="center" vertical="center"/>
    </xf>
    <xf numFmtId="165" fontId="17" fillId="7" borderId="0" xfId="0" applyNumberFormat="1" applyFont="1" applyFill="1" applyAlignment="1">
      <alignment horizontal="center" vertical="center"/>
    </xf>
    <xf numFmtId="0" fontId="17" fillId="7" borderId="0" xfId="0" applyFont="1" applyFill="1"/>
    <xf numFmtId="167" fontId="16" fillId="0" borderId="0" xfId="0" applyNumberFormat="1" applyFont="1" applyFill="1" applyBorder="1" applyAlignment="1">
      <alignment horizontal="right" vertical="center"/>
    </xf>
    <xf numFmtId="167" fontId="17" fillId="5" borderId="21" xfId="0" applyNumberFormat="1" applyFont="1" applyFill="1" applyBorder="1" applyAlignment="1">
      <alignment horizontal="right" vertical="center"/>
    </xf>
    <xf numFmtId="167" fontId="17" fillId="7" borderId="21" xfId="0" applyNumberFormat="1" applyFont="1" applyFill="1" applyBorder="1" applyAlignment="1">
      <alignment horizontal="right" vertical="center"/>
    </xf>
    <xf numFmtId="0" fontId="20" fillId="6" borderId="14" xfId="0" applyFont="1" applyFill="1" applyBorder="1" applyAlignment="1">
      <alignment horizontal="center" vertical="center"/>
    </xf>
    <xf numFmtId="0" fontId="17" fillId="6" borderId="0" xfId="0" applyFont="1" applyFill="1" applyBorder="1" applyAlignment="1">
      <alignment horizontal="left" wrapText="1"/>
    </xf>
    <xf numFmtId="167" fontId="17" fillId="7" borderId="32" xfId="0" applyNumberFormat="1" applyFont="1" applyFill="1" applyBorder="1" applyAlignment="1">
      <alignment horizontal="right" vertical="center"/>
    </xf>
    <xf numFmtId="167" fontId="17" fillId="5" borderId="3" xfId="0" applyNumberFormat="1" applyFont="1" applyFill="1" applyBorder="1" applyAlignment="1">
      <alignment horizontal="right" vertical="center"/>
    </xf>
    <xf numFmtId="167" fontId="17" fillId="5" borderId="32" xfId="0" applyNumberFormat="1" applyFont="1" applyFill="1" applyBorder="1" applyAlignment="1">
      <alignment horizontal="right" vertical="center"/>
    </xf>
    <xf numFmtId="0" fontId="18" fillId="6" borderId="43" xfId="0" applyFont="1" applyFill="1" applyBorder="1" applyAlignment="1">
      <alignment horizontal="center" vertical="center"/>
    </xf>
    <xf numFmtId="0" fontId="18" fillId="6" borderId="45" xfId="0" applyFont="1" applyFill="1" applyBorder="1" applyAlignment="1">
      <alignment horizontal="center" vertical="center"/>
    </xf>
    <xf numFmtId="0" fontId="18" fillId="6" borderId="3" xfId="0" applyFont="1" applyFill="1" applyBorder="1" applyAlignment="1">
      <alignment horizontal="center" vertical="center"/>
    </xf>
    <xf numFmtId="0" fontId="16" fillId="6" borderId="21" xfId="0" applyFont="1" applyFill="1" applyBorder="1" applyAlignment="1">
      <alignment horizontal="center" vertical="center"/>
    </xf>
    <xf numFmtId="165" fontId="17" fillId="5" borderId="21" xfId="0" applyNumberFormat="1" applyFont="1" applyFill="1" applyBorder="1" applyAlignment="1">
      <alignment horizontal="center" vertical="center"/>
    </xf>
    <xf numFmtId="167" fontId="17" fillId="5" borderId="21" xfId="0" applyNumberFormat="1" applyFont="1" applyFill="1" applyBorder="1" applyAlignment="1">
      <alignment horizontal="center" vertical="center"/>
    </xf>
    <xf numFmtId="0" fontId="17" fillId="5" borderId="21" xfId="0" applyFont="1" applyFill="1" applyBorder="1" applyAlignment="1">
      <alignment horizontal="center" vertical="center"/>
    </xf>
    <xf numFmtId="165" fontId="17" fillId="7" borderId="21" xfId="0" applyNumberFormat="1" applyFont="1" applyFill="1" applyBorder="1" applyAlignment="1">
      <alignment horizontal="center" vertical="center"/>
    </xf>
    <xf numFmtId="167" fontId="17" fillId="7" borderId="21" xfId="0" applyNumberFormat="1" applyFont="1" applyFill="1" applyBorder="1" applyAlignment="1">
      <alignment horizontal="center" vertical="center"/>
    </xf>
    <xf numFmtId="165" fontId="17" fillId="7" borderId="21" xfId="0" applyNumberFormat="1" applyFont="1" applyFill="1" applyBorder="1" applyAlignment="1">
      <alignment vertical="center"/>
    </xf>
    <xf numFmtId="165" fontId="17" fillId="7" borderId="36" xfId="0" applyNumberFormat="1" applyFont="1" applyFill="1" applyBorder="1" applyAlignment="1">
      <alignment horizontal="center" vertical="center"/>
    </xf>
    <xf numFmtId="167" fontId="17" fillId="7" borderId="36" xfId="0" applyNumberFormat="1" applyFont="1" applyFill="1" applyBorder="1" applyAlignment="1">
      <alignment horizontal="center" vertical="center"/>
    </xf>
    <xf numFmtId="165" fontId="17" fillId="7" borderId="14" xfId="0" applyNumberFormat="1" applyFont="1" applyFill="1" applyBorder="1" applyAlignment="1">
      <alignment horizontal="center" vertical="center"/>
    </xf>
    <xf numFmtId="165" fontId="17" fillId="7" borderId="22" xfId="0" applyNumberFormat="1" applyFont="1" applyFill="1" applyBorder="1" applyAlignment="1">
      <alignment horizontal="center" vertical="center"/>
    </xf>
    <xf numFmtId="167" fontId="17" fillId="7" borderId="10" xfId="0" applyNumberFormat="1" applyFont="1" applyFill="1" applyBorder="1" applyAlignment="1">
      <alignment horizontal="center" vertical="center"/>
    </xf>
    <xf numFmtId="167" fontId="17" fillId="5" borderId="4" xfId="0" applyNumberFormat="1" applyFont="1" applyFill="1" applyBorder="1" applyAlignment="1">
      <alignment horizontal="center" vertical="center"/>
    </xf>
    <xf numFmtId="167" fontId="17" fillId="7" borderId="7" xfId="0" applyNumberFormat="1" applyFont="1" applyFill="1" applyBorder="1" applyAlignment="1">
      <alignment horizontal="center" vertical="center"/>
    </xf>
    <xf numFmtId="167" fontId="17" fillId="7" borderId="4" xfId="0" applyNumberFormat="1" applyFont="1" applyFill="1" applyBorder="1" applyAlignment="1">
      <alignment horizontal="center" vertical="center"/>
    </xf>
    <xf numFmtId="165" fontId="28" fillId="0" borderId="26" xfId="0" applyNumberFormat="1" applyFont="1" applyFill="1" applyBorder="1" applyAlignment="1">
      <alignment horizontal="center" vertical="center" wrapText="1"/>
    </xf>
    <xf numFmtId="165" fontId="28" fillId="0" borderId="27" xfId="0" applyNumberFormat="1" applyFont="1" applyFill="1" applyBorder="1" applyAlignment="1">
      <alignment horizontal="center" vertical="center" wrapText="1"/>
    </xf>
    <xf numFmtId="165" fontId="28" fillId="0" borderId="28" xfId="0" applyNumberFormat="1" applyFont="1" applyFill="1" applyBorder="1" applyAlignment="1">
      <alignment horizontal="center" vertical="center" wrapText="1"/>
    </xf>
    <xf numFmtId="165" fontId="28" fillId="0" borderId="21" xfId="0" applyNumberFormat="1" applyFont="1" applyFill="1" applyBorder="1" applyAlignment="1">
      <alignment horizontal="center" vertical="center" wrapText="1"/>
    </xf>
    <xf numFmtId="0" fontId="16" fillId="0" borderId="4" xfId="0" applyFont="1" applyFill="1" applyBorder="1" applyAlignment="1">
      <alignment horizontal="center"/>
    </xf>
    <xf numFmtId="0" fontId="16" fillId="0" borderId="5" xfId="0" applyFont="1" applyFill="1" applyBorder="1" applyAlignment="1">
      <alignment horizontal="center"/>
    </xf>
    <xf numFmtId="0" fontId="16" fillId="0" borderId="6" xfId="0" applyFont="1" applyFill="1" applyBorder="1" applyAlignment="1">
      <alignment horizontal="center"/>
    </xf>
    <xf numFmtId="166" fontId="17" fillId="0" borderId="0" xfId="0" applyNumberFormat="1" applyFont="1" applyAlignment="1">
      <alignment horizontal="center" vertical="center"/>
    </xf>
    <xf numFmtId="166" fontId="17" fillId="0" borderId="0" xfId="0" applyNumberFormat="1" applyFont="1" applyFill="1" applyAlignment="1">
      <alignment horizontal="center" vertical="center"/>
    </xf>
    <xf numFmtId="0" fontId="17" fillId="0" borderId="0" xfId="0" applyNumberFormat="1" applyFont="1" applyBorder="1" applyAlignment="1">
      <alignment horizontal="left"/>
    </xf>
    <xf numFmtId="0" fontId="17" fillId="0" borderId="0" xfId="0" applyNumberFormat="1" applyFont="1" applyFill="1" applyBorder="1" applyAlignment="1">
      <alignment horizontal="left"/>
    </xf>
    <xf numFmtId="0" fontId="0" fillId="0" borderId="0" xfId="0" applyFont="1"/>
    <xf numFmtId="0" fontId="0" fillId="0" borderId="0" xfId="0" applyFont="1" applyFill="1"/>
    <xf numFmtId="165" fontId="17" fillId="0" borderId="4" xfId="0" applyNumberFormat="1" applyFont="1" applyFill="1" applyBorder="1" applyAlignment="1">
      <alignment horizontal="left" vertical="center" wrapText="1"/>
    </xf>
    <xf numFmtId="165" fontId="17" fillId="0" borderId="5" xfId="0" applyNumberFormat="1" applyFont="1" applyFill="1" applyBorder="1" applyAlignment="1">
      <alignment horizontal="left" vertical="center" wrapText="1"/>
    </xf>
    <xf numFmtId="165" fontId="18" fillId="6" borderId="51" xfId="0" applyNumberFormat="1" applyFont="1" applyFill="1" applyBorder="1" applyAlignment="1">
      <alignment horizontal="center" vertical="center" wrapText="1"/>
    </xf>
    <xf numFmtId="166" fontId="17" fillId="5" borderId="16" xfId="0" applyNumberFormat="1" applyFont="1" applyFill="1" applyBorder="1" applyAlignment="1">
      <alignment horizontal="center"/>
    </xf>
    <xf numFmtId="165" fontId="18" fillId="6" borderId="16" xfId="0" applyNumberFormat="1" applyFont="1" applyFill="1" applyBorder="1" applyAlignment="1">
      <alignment horizontal="center" vertical="center" wrapText="1"/>
    </xf>
    <xf numFmtId="165" fontId="16" fillId="6" borderId="51" xfId="0" applyNumberFormat="1" applyFont="1" applyFill="1" applyBorder="1" applyAlignment="1">
      <alignment horizontal="center" vertical="center" wrapText="1"/>
    </xf>
    <xf numFmtId="165" fontId="17" fillId="5" borderId="16" xfId="0" applyNumberFormat="1" applyFont="1" applyFill="1" applyBorder="1" applyAlignment="1">
      <alignment horizontal="center" vertical="center"/>
    </xf>
    <xf numFmtId="165" fontId="16" fillId="6" borderId="16" xfId="0" applyNumberFormat="1" applyFont="1" applyFill="1" applyBorder="1" applyAlignment="1">
      <alignment horizontal="center" vertical="center" wrapText="1"/>
    </xf>
    <xf numFmtId="165" fontId="18" fillId="6" borderId="3" xfId="0" applyNumberFormat="1" applyFont="1" applyFill="1" applyBorder="1" applyAlignment="1">
      <alignment horizontal="center" vertical="center" wrapText="1"/>
    </xf>
    <xf numFmtId="166" fontId="17" fillId="5" borderId="3" xfId="0" applyNumberFormat="1" applyFont="1" applyFill="1" applyBorder="1" applyAlignment="1">
      <alignment horizontal="center"/>
    </xf>
    <xf numFmtId="165" fontId="16" fillId="6" borderId="14" xfId="0" applyNumberFormat="1" applyFont="1" applyFill="1" applyBorder="1" applyAlignment="1">
      <alignment horizontal="center" vertical="center"/>
    </xf>
    <xf numFmtId="165" fontId="16" fillId="6" borderId="15" xfId="0" applyNumberFormat="1" applyFont="1" applyFill="1" applyBorder="1" applyAlignment="1">
      <alignment horizontal="center" vertical="center"/>
    </xf>
    <xf numFmtId="165" fontId="16" fillId="6" borderId="3" xfId="0" applyNumberFormat="1" applyFont="1" applyFill="1" applyBorder="1" applyAlignment="1">
      <alignment horizontal="center" vertical="center" wrapText="1"/>
    </xf>
    <xf numFmtId="167" fontId="30" fillId="5" borderId="6" xfId="0" applyNumberFormat="1" applyFont="1" applyFill="1" applyBorder="1" applyAlignment="1">
      <alignment horizontal="center" vertical="center"/>
    </xf>
    <xf numFmtId="165" fontId="16" fillId="6" borderId="14" xfId="0" applyNumberFormat="1" applyFont="1" applyFill="1" applyBorder="1" applyAlignment="1">
      <alignment horizontal="center" vertical="center" wrapText="1"/>
    </xf>
    <xf numFmtId="0" fontId="16" fillId="6" borderId="13" xfId="0" applyFont="1" applyFill="1" applyBorder="1" applyAlignment="1">
      <alignment horizontal="center"/>
    </xf>
    <xf numFmtId="165" fontId="17" fillId="5" borderId="16" xfId="0" applyNumberFormat="1" applyFont="1" applyFill="1" applyBorder="1" applyAlignment="1">
      <alignment horizontal="center"/>
    </xf>
    <xf numFmtId="165" fontId="17" fillId="7" borderId="16" xfId="0" applyNumberFormat="1" applyFont="1" applyFill="1" applyBorder="1" applyAlignment="1">
      <alignment horizontal="center"/>
    </xf>
    <xf numFmtId="167" fontId="17" fillId="7" borderId="16" xfId="0" applyNumberFormat="1" applyFont="1" applyFill="1" applyBorder="1" applyAlignment="1">
      <alignment horizontal="center"/>
    </xf>
    <xf numFmtId="0" fontId="16" fillId="6" borderId="7" xfId="0" applyFont="1" applyFill="1" applyBorder="1" applyAlignment="1">
      <alignment horizontal="center"/>
    </xf>
    <xf numFmtId="0" fontId="16" fillId="0" borderId="4" xfId="0" applyNumberFormat="1" applyFont="1" applyFill="1" applyBorder="1" applyAlignment="1">
      <alignment horizontal="center"/>
    </xf>
    <xf numFmtId="0" fontId="16" fillId="0" borderId="5" xfId="0" applyNumberFormat="1" applyFont="1" applyFill="1" applyBorder="1" applyAlignment="1">
      <alignment horizontal="center"/>
    </xf>
    <xf numFmtId="0" fontId="16" fillId="0" borderId="8" xfId="0" applyNumberFormat="1" applyFont="1" applyFill="1" applyBorder="1" applyAlignment="1">
      <alignment horizontal="center"/>
    </xf>
    <xf numFmtId="0" fontId="6" fillId="0" borderId="0" xfId="0" applyFont="1" applyBorder="1" applyAlignment="1">
      <alignment horizontal="center"/>
    </xf>
    <xf numFmtId="0" fontId="6" fillId="0" borderId="0" xfId="0" applyFont="1" applyFill="1" applyBorder="1" applyAlignment="1">
      <alignment horizontal="center"/>
    </xf>
    <xf numFmtId="0" fontId="6" fillId="0" borderId="0" xfId="0" applyFont="1" applyFill="1" applyBorder="1" applyAlignment="1">
      <alignment horizontal="center" vertical="center"/>
    </xf>
    <xf numFmtId="0" fontId="3" fillId="5" borderId="1" xfId="0" applyFont="1" applyFill="1" applyBorder="1" applyAlignment="1">
      <alignment horizontal="left" vertical="center" wrapText="1"/>
    </xf>
    <xf numFmtId="0" fontId="7" fillId="0" borderId="0" xfId="0" applyFont="1" applyFill="1" applyBorder="1" applyAlignment="1">
      <alignment horizontal="center"/>
    </xf>
    <xf numFmtId="0" fontId="7" fillId="0" borderId="0" xfId="0" applyFont="1" applyFill="1" applyBorder="1" applyAlignment="1">
      <alignment horizontal="center" vertical="center"/>
    </xf>
    <xf numFmtId="0" fontId="6" fillId="0" borderId="0" xfId="0" applyFont="1" applyFill="1" applyBorder="1" applyAlignment="1">
      <alignment horizontal="center"/>
    </xf>
    <xf numFmtId="0" fontId="6" fillId="7" borderId="0" xfId="0" applyFont="1" applyFill="1" applyBorder="1"/>
    <xf numFmtId="0" fontId="6" fillId="5" borderId="0" xfId="0" applyFont="1" applyFill="1" applyBorder="1"/>
    <xf numFmtId="0" fontId="7" fillId="0" borderId="0" xfId="0" applyFont="1" applyFill="1" applyBorder="1" applyAlignment="1">
      <alignment vertical="center"/>
    </xf>
    <xf numFmtId="0" fontId="6" fillId="0" borderId="0" xfId="0" applyFont="1" applyFill="1" applyBorder="1" applyAlignment="1">
      <alignment horizontal="center"/>
    </xf>
    <xf numFmtId="0" fontId="6" fillId="5" borderId="0" xfId="0" applyFont="1" applyFill="1" applyAlignment="1">
      <alignment horizontal="center" vertical="center"/>
    </xf>
    <xf numFmtId="0" fontId="5" fillId="6" borderId="3" xfId="0" applyFont="1" applyFill="1" applyBorder="1" applyAlignment="1">
      <alignment horizontal="center" vertical="center" wrapText="1"/>
    </xf>
    <xf numFmtId="0" fontId="6" fillId="5" borderId="3" xfId="0" applyNumberFormat="1" applyFont="1" applyFill="1" applyBorder="1" applyAlignment="1">
      <alignment horizontal="center" vertical="center"/>
    </xf>
    <xf numFmtId="0" fontId="6" fillId="5" borderId="3" xfId="0" applyNumberFormat="1" applyFont="1" applyFill="1" applyBorder="1" applyAlignment="1">
      <alignment horizontal="center" vertical="center" wrapText="1"/>
    </xf>
    <xf numFmtId="0" fontId="5" fillId="6" borderId="9" xfId="0" applyNumberFormat="1" applyFont="1" applyFill="1" applyBorder="1" applyAlignment="1">
      <alignment horizontal="center" vertical="center" wrapText="1"/>
    </xf>
    <xf numFmtId="0" fontId="6" fillId="5" borderId="3" xfId="0" applyFont="1" applyFill="1" applyBorder="1" applyAlignment="1">
      <alignment horizontal="center" vertical="center"/>
    </xf>
    <xf numFmtId="167" fontId="6" fillId="5" borderId="3" xfId="0" applyNumberFormat="1" applyFont="1" applyFill="1" applyBorder="1" applyAlignment="1">
      <alignment horizontal="center" vertical="center"/>
    </xf>
    <xf numFmtId="0" fontId="33" fillId="0" borderId="0" xfId="0" applyFont="1" applyAlignment="1">
      <alignment vertical="center"/>
    </xf>
    <xf numFmtId="167" fontId="17" fillId="5" borderId="15" xfId="0" applyNumberFormat="1" applyFont="1" applyFill="1" applyBorder="1" applyAlignment="1">
      <alignment horizontal="center" vertical="center"/>
    </xf>
    <xf numFmtId="167" fontId="17" fillId="7" borderId="3" xfId="0" applyNumberFormat="1" applyFont="1" applyFill="1" applyBorder="1" applyAlignment="1">
      <alignment horizontal="center" vertical="center"/>
    </xf>
    <xf numFmtId="167" fontId="17" fillId="5" borderId="3" xfId="0" applyNumberFormat="1" applyFont="1" applyFill="1" applyBorder="1" applyAlignment="1">
      <alignment horizontal="center" vertical="center"/>
    </xf>
    <xf numFmtId="0" fontId="6" fillId="5" borderId="0" xfId="0" applyNumberFormat="1" applyFont="1" applyFill="1" applyBorder="1" applyAlignment="1">
      <alignment horizontal="left"/>
    </xf>
    <xf numFmtId="0" fontId="7" fillId="0" borderId="0" xfId="0" applyFont="1" applyFill="1" applyBorder="1" applyAlignment="1">
      <alignment horizontal="center" vertical="center"/>
    </xf>
    <xf numFmtId="167" fontId="6" fillId="5" borderId="15" xfId="0" applyNumberFormat="1" applyFont="1" applyFill="1" applyBorder="1" applyAlignment="1">
      <alignment horizontal="center" vertical="center"/>
    </xf>
    <xf numFmtId="0" fontId="6" fillId="5" borderId="14" xfId="0" applyNumberFormat="1" applyFont="1" applyFill="1" applyBorder="1" applyAlignment="1">
      <alignment horizontal="center" vertical="center"/>
    </xf>
    <xf numFmtId="0" fontId="6" fillId="5" borderId="15" xfId="0" applyNumberFormat="1" applyFont="1" applyFill="1" applyBorder="1" applyAlignment="1">
      <alignment horizontal="center" vertical="center"/>
    </xf>
    <xf numFmtId="0" fontId="6" fillId="5" borderId="15" xfId="0" applyNumberFormat="1" applyFont="1" applyFill="1" applyBorder="1" applyAlignment="1">
      <alignment horizontal="center" vertical="center" wrapText="1"/>
    </xf>
    <xf numFmtId="0" fontId="6" fillId="7" borderId="14" xfId="0" applyNumberFormat="1" applyFont="1" applyFill="1" applyBorder="1" applyAlignment="1">
      <alignment horizontal="center" vertical="center"/>
    </xf>
    <xf numFmtId="0" fontId="6" fillId="7" borderId="15" xfId="0" applyNumberFormat="1" applyFont="1" applyFill="1" applyBorder="1" applyAlignment="1">
      <alignment horizontal="center" vertical="center"/>
    </xf>
    <xf numFmtId="0" fontId="6" fillId="5" borderId="15" xfId="0" applyFont="1" applyFill="1" applyBorder="1" applyAlignment="1">
      <alignment horizontal="center" vertical="center"/>
    </xf>
    <xf numFmtId="0" fontId="5" fillId="0" borderId="0"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4" fontId="2" fillId="5" borderId="3" xfId="0" applyNumberFormat="1" applyFont="1" applyFill="1" applyBorder="1" applyAlignment="1">
      <alignment horizontal="center" vertical="center"/>
    </xf>
    <xf numFmtId="4" fontId="2" fillId="7" borderId="3" xfId="0" applyNumberFormat="1" applyFont="1" applyFill="1" applyBorder="1" applyAlignment="1">
      <alignment horizontal="center" vertical="center"/>
    </xf>
    <xf numFmtId="0" fontId="6" fillId="9" borderId="3"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24" fillId="5" borderId="3" xfId="2" applyFont="1" applyFill="1" applyBorder="1" applyAlignment="1">
      <alignment horizontal="center" vertical="center"/>
    </xf>
    <xf numFmtId="0" fontId="24" fillId="7" borderId="3" xfId="2" applyFont="1" applyFill="1" applyBorder="1" applyAlignment="1">
      <alignment horizontal="center" vertical="center"/>
    </xf>
    <xf numFmtId="0" fontId="24" fillId="5" borderId="3" xfId="0" applyFont="1" applyFill="1" applyBorder="1" applyAlignment="1">
      <alignment horizontal="center" vertical="center"/>
    </xf>
    <xf numFmtId="0" fontId="25" fillId="7" borderId="3" xfId="2" applyFont="1" applyFill="1" applyBorder="1" applyAlignment="1">
      <alignment horizontal="center" vertical="center"/>
    </xf>
    <xf numFmtId="0" fontId="25" fillId="5" borderId="3" xfId="2" applyFont="1" applyFill="1" applyBorder="1" applyAlignment="1">
      <alignment horizontal="center" vertical="center"/>
    </xf>
    <xf numFmtId="10" fontId="6" fillId="0" borderId="0" xfId="0" applyNumberFormat="1" applyFont="1" applyBorder="1"/>
    <xf numFmtId="0" fontId="5" fillId="6" borderId="1" xfId="0" applyFont="1" applyFill="1" applyBorder="1" applyAlignment="1">
      <alignment horizontal="center" vertical="center" wrapText="1"/>
    </xf>
    <xf numFmtId="0" fontId="6" fillId="6" borderId="59" xfId="0" applyFont="1" applyFill="1" applyBorder="1"/>
    <xf numFmtId="0" fontId="6" fillId="6" borderId="60" xfId="0" applyFont="1" applyFill="1" applyBorder="1"/>
    <xf numFmtId="0" fontId="5" fillId="6" borderId="59" xfId="0" applyFont="1" applyFill="1" applyBorder="1" applyAlignment="1"/>
    <xf numFmtId="0" fontId="5" fillId="6" borderId="60" xfId="0" applyFont="1" applyFill="1" applyBorder="1" applyAlignment="1"/>
    <xf numFmtId="0" fontId="5" fillId="6" borderId="61" xfId="0" applyFont="1" applyFill="1" applyBorder="1" applyAlignment="1"/>
    <xf numFmtId="0" fontId="6" fillId="6" borderId="59" xfId="0" applyFont="1" applyFill="1" applyBorder="1" applyAlignment="1"/>
    <xf numFmtId="0" fontId="6" fillId="6" borderId="60" xfId="0" applyFont="1" applyFill="1" applyBorder="1" applyAlignment="1"/>
    <xf numFmtId="0" fontId="5" fillId="6" borderId="59" xfId="0" applyFont="1" applyFill="1" applyBorder="1" applyAlignment="1">
      <alignment vertical="center"/>
    </xf>
    <xf numFmtId="0" fontId="5" fillId="6" borderId="60" xfId="0" applyFont="1" applyFill="1" applyBorder="1" applyAlignment="1">
      <alignment vertical="center"/>
    </xf>
    <xf numFmtId="0" fontId="5" fillId="6" borderId="60" xfId="0" applyFont="1" applyFill="1" applyBorder="1" applyAlignment="1">
      <alignment horizontal="left" vertical="center" wrapText="1"/>
    </xf>
    <xf numFmtId="0" fontId="5" fillId="6" borderId="60" xfId="0" applyFont="1" applyFill="1" applyBorder="1" applyAlignment="1">
      <alignment vertical="center" wrapText="1"/>
    </xf>
    <xf numFmtId="0" fontId="5" fillId="6" borderId="61" xfId="0" applyFont="1" applyFill="1" applyBorder="1" applyAlignment="1">
      <alignment vertical="center" wrapText="1"/>
    </xf>
    <xf numFmtId="2" fontId="6" fillId="5" borderId="1" xfId="0" applyNumberFormat="1" applyFont="1" applyFill="1" applyBorder="1" applyAlignment="1">
      <alignment horizontal="center" vertical="center"/>
    </xf>
    <xf numFmtId="0" fontId="6" fillId="5" borderId="60" xfId="0" applyNumberFormat="1" applyFont="1" applyFill="1" applyBorder="1" applyAlignment="1">
      <alignment horizontal="left" vertical="center"/>
    </xf>
    <xf numFmtId="0" fontId="6" fillId="0" borderId="0" xfId="0" applyNumberFormat="1" applyFont="1" applyFill="1" applyBorder="1" applyAlignment="1"/>
    <xf numFmtId="0" fontId="35" fillId="6" borderId="9" xfId="0" applyNumberFormat="1" applyFont="1" applyFill="1" applyBorder="1" applyAlignment="1">
      <alignment horizontal="center" vertical="center" wrapText="1"/>
    </xf>
    <xf numFmtId="49" fontId="8" fillId="5" borderId="1" xfId="0" applyNumberFormat="1" applyFont="1" applyFill="1" applyBorder="1" applyAlignment="1">
      <alignment horizontal="center" vertical="top" wrapText="1"/>
    </xf>
    <xf numFmtId="0" fontId="3" fillId="6" borderId="1" xfId="0" applyFont="1" applyFill="1" applyBorder="1" applyAlignment="1">
      <alignment horizontal="center" vertical="center" wrapText="1"/>
    </xf>
    <xf numFmtId="0" fontId="12" fillId="0" borderId="0" xfId="0" applyFont="1" applyFill="1" applyAlignment="1">
      <alignment horizontal="center"/>
    </xf>
    <xf numFmtId="0" fontId="6" fillId="0" borderId="0" xfId="0" applyFont="1" applyFill="1" applyAlignment="1">
      <alignment horizontal="center"/>
    </xf>
    <xf numFmtId="0" fontId="7" fillId="0" borderId="0" xfId="0" applyFont="1" applyFill="1" applyAlignment="1">
      <alignment horizontal="center"/>
    </xf>
    <xf numFmtId="0" fontId="6" fillId="0" borderId="0" xfId="0" applyNumberFormat="1" applyFont="1" applyFill="1" applyBorder="1" applyAlignment="1">
      <alignment horizontal="left"/>
    </xf>
    <xf numFmtId="0" fontId="7" fillId="0" borderId="0" xfId="0" applyFont="1" applyFill="1" applyBorder="1" applyAlignment="1">
      <alignment horizontal="center" vertical="center"/>
    </xf>
    <xf numFmtId="0" fontId="12" fillId="5" borderId="1" xfId="0" applyFont="1" applyFill="1" applyBorder="1" applyAlignment="1">
      <alignment horizontal="left" vertical="center" wrapText="1"/>
    </xf>
    <xf numFmtId="49" fontId="6" fillId="5" borderId="1" xfId="0" applyNumberFormat="1" applyFont="1" applyFill="1" applyBorder="1" applyAlignment="1">
      <alignment horizontal="center" vertical="center" wrapText="1"/>
    </xf>
    <xf numFmtId="49" fontId="5" fillId="7" borderId="1" xfId="0" applyNumberFormat="1" applyFont="1" applyFill="1" applyBorder="1" applyAlignment="1">
      <alignment horizontal="center" vertical="center" wrapText="1"/>
    </xf>
    <xf numFmtId="0" fontId="3" fillId="7" borderId="1" xfId="0" applyFont="1" applyFill="1" applyBorder="1" applyAlignment="1">
      <alignment horizontal="left" vertical="center" wrapText="1"/>
    </xf>
    <xf numFmtId="49" fontId="8" fillId="7" borderId="1" xfId="0" applyNumberFormat="1" applyFont="1" applyFill="1" applyBorder="1" applyAlignment="1">
      <alignment horizontal="center" vertical="top" wrapText="1"/>
    </xf>
    <xf numFmtId="0" fontId="4" fillId="7" borderId="62" xfId="0" applyFont="1" applyFill="1" applyBorder="1" applyAlignment="1">
      <alignment horizontal="left" vertical="top" wrapText="1"/>
    </xf>
    <xf numFmtId="0" fontId="4" fillId="7" borderId="62" xfId="0" applyFont="1" applyFill="1" applyBorder="1" applyAlignment="1">
      <alignment horizontal="center" vertical="center" wrapText="1"/>
    </xf>
    <xf numFmtId="0" fontId="2" fillId="7" borderId="2" xfId="0" applyFont="1" applyFill="1" applyBorder="1" applyAlignment="1">
      <alignment horizontal="right" vertical="top" wrapText="1"/>
    </xf>
    <xf numFmtId="0" fontId="2" fillId="7" borderId="2" xfId="0" applyFont="1" applyFill="1" applyBorder="1" applyAlignment="1">
      <alignment horizontal="left" vertical="top" wrapText="1"/>
    </xf>
    <xf numFmtId="0" fontId="7" fillId="0" borderId="0" xfId="0" applyFont="1" applyFill="1" applyAlignment="1">
      <alignment horizontal="center"/>
    </xf>
    <xf numFmtId="0" fontId="7" fillId="0" borderId="0" xfId="0" applyFont="1" applyFill="1" applyBorder="1" applyAlignment="1">
      <alignment horizontal="center" vertical="center"/>
    </xf>
    <xf numFmtId="0" fontId="3" fillId="7" borderId="1" xfId="0" applyFont="1" applyFill="1" applyBorder="1" applyAlignment="1">
      <alignment horizontal="left" vertical="center" wrapText="1"/>
    </xf>
    <xf numFmtId="0" fontId="7" fillId="0" borderId="0" xfId="0" applyNumberFormat="1" applyFont="1" applyFill="1" applyBorder="1" applyAlignment="1"/>
    <xf numFmtId="0" fontId="27" fillId="0" borderId="0" xfId="0" applyNumberFormat="1" applyFont="1" applyFill="1" applyBorder="1" applyAlignment="1"/>
    <xf numFmtId="0" fontId="7" fillId="0" borderId="0" xfId="0" applyFont="1" applyFill="1" applyAlignment="1">
      <alignment horizontal="center"/>
    </xf>
    <xf numFmtId="0" fontId="7" fillId="0" borderId="0" xfId="0" applyFont="1" applyFill="1" applyBorder="1" applyAlignment="1">
      <alignment horizontal="center" vertical="center"/>
    </xf>
    <xf numFmtId="0" fontId="7" fillId="0" borderId="0" xfId="0" applyFont="1" applyFill="1" applyAlignment="1">
      <alignment horizontal="center"/>
    </xf>
    <xf numFmtId="0" fontId="7" fillId="0" borderId="0" xfId="0" applyFont="1" applyFill="1" applyBorder="1" applyAlignment="1">
      <alignment horizontal="center" vertical="center"/>
    </xf>
    <xf numFmtId="0" fontId="7" fillId="0" borderId="0" xfId="0" applyFont="1" applyFill="1" applyAlignment="1">
      <alignment horizontal="center"/>
    </xf>
    <xf numFmtId="0" fontId="6" fillId="0" borderId="0" xfId="0" applyFont="1" applyFill="1" applyBorder="1" applyAlignment="1">
      <alignment horizontal="center"/>
    </xf>
    <xf numFmtId="0" fontId="7" fillId="6" borderId="0" xfId="0" applyNumberFormat="1" applyFont="1" applyFill="1" applyBorder="1" applyAlignment="1">
      <alignment horizontal="left"/>
    </xf>
    <xf numFmtId="0" fontId="6" fillId="5" borderId="0" xfId="0" applyNumberFormat="1" applyFont="1" applyFill="1" applyBorder="1" applyAlignment="1"/>
    <xf numFmtId="0" fontId="25" fillId="0" borderId="3" xfId="2" applyFont="1" applyFill="1" applyBorder="1" applyAlignment="1">
      <alignment horizontal="center" vertical="center"/>
    </xf>
    <xf numFmtId="0" fontId="24" fillId="0" borderId="3" xfId="2" applyFont="1" applyFill="1" applyBorder="1" applyAlignment="1">
      <alignment horizontal="center" vertical="center"/>
    </xf>
    <xf numFmtId="0" fontId="32" fillId="0" borderId="3" xfId="2" applyFont="1" applyFill="1" applyBorder="1" applyAlignment="1">
      <alignment horizontal="center" vertical="center"/>
    </xf>
    <xf numFmtId="0" fontId="6" fillId="0" borderId="0" xfId="0" applyNumberFormat="1" applyFont="1" applyFill="1" applyBorder="1" applyAlignment="1">
      <alignment horizontal="left" wrapText="1"/>
    </xf>
    <xf numFmtId="0" fontId="12" fillId="0" borderId="0" xfId="0" applyFont="1" applyFill="1" applyBorder="1" applyAlignment="1">
      <alignment horizontal="center"/>
    </xf>
    <xf numFmtId="0" fontId="2" fillId="0" borderId="0" xfId="0" applyNumberFormat="1" applyFont="1" applyFill="1" applyBorder="1" applyAlignment="1">
      <alignment horizontal="center" vertical="center"/>
    </xf>
    <xf numFmtId="0" fontId="7" fillId="0" borderId="0" xfId="0" applyFont="1" applyFill="1" applyAlignment="1">
      <alignment horizontal="center"/>
    </xf>
    <xf numFmtId="0" fontId="7" fillId="0" borderId="0" xfId="0" applyFont="1" applyFill="1" applyBorder="1" applyAlignment="1">
      <alignment horizontal="center" vertical="center"/>
    </xf>
    <xf numFmtId="0" fontId="2" fillId="0" borderId="0" xfId="0" applyNumberFormat="1" applyFont="1" applyFill="1" applyBorder="1" applyAlignment="1">
      <alignment horizontal="left" vertical="center" wrapText="1"/>
    </xf>
    <xf numFmtId="0" fontId="2" fillId="5" borderId="3" xfId="0" applyNumberFormat="1" applyFont="1" applyFill="1" applyBorder="1" applyAlignment="1">
      <alignment horizontal="center" vertical="center"/>
    </xf>
    <xf numFmtId="0" fontId="2" fillId="7" borderId="3" xfId="0" applyNumberFormat="1" applyFont="1" applyFill="1" applyBorder="1" applyAlignment="1">
      <alignment horizontal="center" vertical="center"/>
    </xf>
    <xf numFmtId="0" fontId="2" fillId="5" borderId="3" xfId="0" applyNumberFormat="1" applyFont="1" applyFill="1" applyBorder="1" applyAlignment="1">
      <alignment horizontal="center" vertical="center"/>
    </xf>
    <xf numFmtId="0" fontId="2" fillId="7" borderId="3" xfId="0" applyNumberFormat="1" applyFont="1" applyFill="1" applyBorder="1" applyAlignment="1">
      <alignment horizontal="center" vertical="center"/>
    </xf>
    <xf numFmtId="0" fontId="2" fillId="6" borderId="14" xfId="0" applyFont="1" applyFill="1" applyBorder="1" applyAlignment="1">
      <alignment horizontal="center" vertical="center" wrapText="1"/>
    </xf>
    <xf numFmtId="0" fontId="2" fillId="0" borderId="0" xfId="0" applyFont="1" applyFill="1" applyBorder="1"/>
    <xf numFmtId="49" fontId="8" fillId="5" borderId="1" xfId="0" applyNumberFormat="1" applyFont="1" applyFill="1" applyBorder="1" applyAlignment="1">
      <alignment horizontal="center" vertical="top" wrapText="1"/>
    </xf>
    <xf numFmtId="0" fontId="12" fillId="0" borderId="0" xfId="0" applyFont="1" applyFill="1" applyBorder="1" applyAlignment="1">
      <alignment horizontal="center" vertical="center"/>
    </xf>
    <xf numFmtId="0" fontId="5" fillId="0" borderId="0" xfId="0" applyNumberFormat="1" applyFont="1" applyFill="1" applyAlignment="1">
      <alignment horizontal="center" vertical="center"/>
    </xf>
    <xf numFmtId="0" fontId="6" fillId="0" borderId="0" xfId="0" applyFont="1" applyFill="1" applyBorder="1" applyAlignment="1">
      <alignment horizontal="center"/>
    </xf>
    <xf numFmtId="0" fontId="12" fillId="0" borderId="0" xfId="0" applyFont="1" applyFill="1" applyBorder="1" applyAlignment="1">
      <alignment horizontal="center"/>
    </xf>
    <xf numFmtId="0" fontId="6" fillId="0" borderId="0" xfId="0" applyFont="1" applyFill="1" applyAlignment="1">
      <alignment horizontal="center"/>
    </xf>
    <xf numFmtId="0" fontId="6" fillId="0" borderId="0" xfId="0" applyFont="1" applyFill="1" applyBorder="1" applyAlignment="1">
      <alignment horizontal="center"/>
    </xf>
    <xf numFmtId="0" fontId="12" fillId="0" borderId="0" xfId="0" applyFont="1" applyFill="1" applyBorder="1" applyAlignment="1">
      <alignment horizontal="center"/>
    </xf>
    <xf numFmtId="0" fontId="6"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7" fillId="0" borderId="0" xfId="0" applyFont="1" applyFill="1" applyBorder="1" applyAlignment="1">
      <alignment horizontal="center"/>
    </xf>
    <xf numFmtId="0" fontId="6" fillId="0" borderId="0" xfId="0" applyFont="1" applyFill="1" applyBorder="1" applyAlignment="1">
      <alignment horizontal="center"/>
    </xf>
    <xf numFmtId="0" fontId="5" fillId="6" borderId="1" xfId="0" applyFont="1" applyFill="1" applyBorder="1" applyAlignment="1">
      <alignment horizontal="center" vertical="center" wrapText="1"/>
    </xf>
    <xf numFmtId="0" fontId="7" fillId="0" borderId="0" xfId="0" applyFont="1" applyFill="1" applyAlignment="1">
      <alignment horizontal="center"/>
    </xf>
    <xf numFmtId="0" fontId="6" fillId="0" borderId="0" xfId="0" applyFont="1" applyFill="1" applyBorder="1" applyAlignment="1">
      <alignment horizontal="center"/>
    </xf>
    <xf numFmtId="0" fontId="12" fillId="0" borderId="0" xfId="0" applyFont="1" applyFill="1" applyBorder="1" applyAlignment="1">
      <alignment horizontal="center"/>
    </xf>
    <xf numFmtId="0" fontId="5" fillId="0" borderId="0" xfId="0" applyNumberFormat="1" applyFont="1" applyFill="1" applyAlignment="1">
      <alignment horizontal="center" vertical="center"/>
    </xf>
    <xf numFmtId="0" fontId="7" fillId="0" borderId="0" xfId="0" applyFont="1" applyFill="1" applyBorder="1" applyAlignment="1">
      <alignment horizontal="center" vertical="center"/>
    </xf>
    <xf numFmtId="0" fontId="6" fillId="0" borderId="0" xfId="0" applyFont="1" applyBorder="1" applyAlignment="1">
      <alignment horizontal="center"/>
    </xf>
    <xf numFmtId="0" fontId="7" fillId="6" borderId="0" xfId="0" applyNumberFormat="1" applyFont="1" applyFill="1" applyBorder="1" applyAlignment="1"/>
    <xf numFmtId="0" fontId="5" fillId="0" borderId="0" xfId="0" applyFont="1" applyBorder="1" applyAlignment="1"/>
    <xf numFmtId="0" fontId="6" fillId="0" borderId="0" xfId="0" applyFont="1" applyBorder="1" applyAlignment="1">
      <alignment horizontal="right"/>
    </xf>
    <xf numFmtId="0" fontId="38" fillId="0" borderId="0" xfId="0" applyFont="1" applyFill="1"/>
    <xf numFmtId="0" fontId="6" fillId="0" borderId="0" xfId="0" applyFont="1" applyBorder="1" applyAlignment="1">
      <alignment horizontal="left"/>
    </xf>
    <xf numFmtId="0" fontId="5" fillId="0" borderId="0" xfId="0" applyFont="1" applyBorder="1" applyAlignment="1">
      <alignment horizontal="center"/>
    </xf>
    <xf numFmtId="0" fontId="6" fillId="0" borderId="0" xfId="0" applyFont="1" applyFill="1" applyBorder="1" applyAlignment="1">
      <alignment horizontal="center"/>
    </xf>
    <xf numFmtId="0" fontId="6" fillId="0" borderId="72" xfId="0" applyFont="1" applyBorder="1" applyAlignment="1">
      <alignment wrapText="1"/>
    </xf>
    <xf numFmtId="0" fontId="6" fillId="0" borderId="0" xfId="0" applyFont="1" applyBorder="1" applyAlignment="1">
      <alignment wrapText="1"/>
    </xf>
    <xf numFmtId="0" fontId="9" fillId="0" borderId="0" xfId="0" applyFont="1" applyBorder="1" applyAlignment="1">
      <alignment horizontal="left" vertical="center" wrapText="1"/>
    </xf>
    <xf numFmtId="0" fontId="6" fillId="0" borderId="0" xfId="0" applyNumberFormat="1" applyFont="1" applyFill="1" applyBorder="1" applyAlignment="1">
      <alignment wrapText="1"/>
    </xf>
    <xf numFmtId="49" fontId="9" fillId="0" borderId="0" xfId="0" applyNumberFormat="1" applyFont="1" applyBorder="1" applyAlignment="1">
      <alignment horizontal="center" vertical="center" wrapText="1"/>
    </xf>
    <xf numFmtId="0" fontId="9" fillId="0" borderId="0" xfId="0" applyFont="1" applyBorder="1" applyAlignment="1">
      <alignment horizontal="center" vertical="center" wrapText="1"/>
    </xf>
    <xf numFmtId="0" fontId="7" fillId="10" borderId="0" xfId="0" applyNumberFormat="1" applyFont="1" applyFill="1" applyBorder="1" applyAlignment="1">
      <alignment horizontal="left"/>
    </xf>
    <xf numFmtId="0" fontId="7" fillId="10" borderId="0" xfId="0" applyNumberFormat="1" applyFont="1" applyFill="1" applyBorder="1" applyAlignment="1"/>
    <xf numFmtId="0" fontId="6" fillId="10" borderId="0" xfId="0" applyNumberFormat="1" applyFont="1" applyFill="1" applyBorder="1" applyAlignment="1">
      <alignment horizontal="left"/>
    </xf>
    <xf numFmtId="0" fontId="6" fillId="10" borderId="0" xfId="0" applyNumberFormat="1" applyFont="1" applyFill="1" applyBorder="1" applyAlignment="1"/>
    <xf numFmtId="0" fontId="3" fillId="6" borderId="1" xfId="0" applyFont="1" applyFill="1" applyBorder="1" applyAlignment="1">
      <alignment horizontal="center" vertical="center" wrapText="1"/>
    </xf>
    <xf numFmtId="49" fontId="8" fillId="5" borderId="1" xfId="0" applyNumberFormat="1" applyFont="1" applyFill="1" applyBorder="1" applyAlignment="1">
      <alignment horizontal="center" vertical="top" wrapText="1"/>
    </xf>
    <xf numFmtId="0" fontId="7" fillId="0" borderId="0" xfId="0" applyFont="1" applyFill="1" applyAlignment="1">
      <alignment horizontal="center"/>
    </xf>
    <xf numFmtId="0" fontId="6" fillId="0" borderId="0" xfId="0" applyFont="1" applyBorder="1" applyAlignment="1">
      <alignment horizontal="left"/>
    </xf>
    <xf numFmtId="0" fontId="7" fillId="0" borderId="0" xfId="0" applyFont="1" applyFill="1" applyBorder="1" applyAlignment="1">
      <alignment horizontal="center" vertical="center"/>
    </xf>
    <xf numFmtId="170" fontId="17" fillId="7" borderId="3" xfId="0" applyNumberFormat="1" applyFont="1" applyFill="1" applyBorder="1" applyAlignment="1">
      <alignment horizontal="center" vertical="center"/>
    </xf>
    <xf numFmtId="170" fontId="17" fillId="5" borderId="3" xfId="0" applyNumberFormat="1" applyFont="1" applyFill="1" applyBorder="1" applyAlignment="1">
      <alignment horizontal="center" vertical="center"/>
    </xf>
    <xf numFmtId="170" fontId="17" fillId="5" borderId="14" xfId="0" applyNumberFormat="1" applyFont="1" applyFill="1" applyBorder="1" applyAlignment="1">
      <alignment horizontal="center" vertical="center"/>
    </xf>
    <xf numFmtId="170" fontId="23" fillId="7" borderId="6" xfId="0" applyNumberFormat="1" applyFont="1" applyFill="1" applyBorder="1" applyAlignment="1">
      <alignment horizontal="center" vertical="center"/>
    </xf>
    <xf numFmtId="170" fontId="17" fillId="5" borderId="15" xfId="0" applyNumberFormat="1" applyFont="1" applyFill="1" applyBorder="1" applyAlignment="1">
      <alignment horizontal="center" vertical="center"/>
    </xf>
    <xf numFmtId="170" fontId="17" fillId="7" borderId="14" xfId="0" applyNumberFormat="1" applyFont="1" applyFill="1" applyBorder="1" applyAlignment="1">
      <alignment horizontal="center" vertical="center"/>
    </xf>
    <xf numFmtId="170" fontId="17" fillId="5" borderId="5" xfId="0" applyNumberFormat="1" applyFont="1" applyFill="1" applyBorder="1" applyAlignment="1">
      <alignment horizontal="center" vertical="center"/>
    </xf>
    <xf numFmtId="170" fontId="17" fillId="7" borderId="15" xfId="0" applyNumberFormat="1" applyFont="1" applyFill="1" applyBorder="1" applyAlignment="1">
      <alignment horizontal="center" vertical="center"/>
    </xf>
    <xf numFmtId="170" fontId="17" fillId="6" borderId="5" xfId="0" applyNumberFormat="1" applyFont="1" applyFill="1" applyBorder="1" applyAlignment="1">
      <alignment horizontal="center" vertical="center"/>
    </xf>
    <xf numFmtId="170" fontId="17" fillId="6" borderId="6" xfId="0" applyNumberFormat="1" applyFont="1" applyFill="1" applyBorder="1" applyAlignment="1">
      <alignment horizontal="center" vertical="center"/>
    </xf>
    <xf numFmtId="170" fontId="17" fillId="5" borderId="3" xfId="0" applyNumberFormat="1" applyFont="1" applyFill="1" applyBorder="1"/>
    <xf numFmtId="170" fontId="17" fillId="7" borderId="32" xfId="0" applyNumberFormat="1" applyFont="1" applyFill="1" applyBorder="1"/>
    <xf numFmtId="170" fontId="17" fillId="5" borderId="21" xfId="0" applyNumberFormat="1" applyFont="1" applyFill="1" applyBorder="1"/>
    <xf numFmtId="170" fontId="17" fillId="7" borderId="21" xfId="0" applyNumberFormat="1" applyFont="1" applyFill="1" applyBorder="1"/>
    <xf numFmtId="170" fontId="17" fillId="7" borderId="21" xfId="0" applyNumberFormat="1" applyFont="1" applyFill="1" applyBorder="1" applyAlignment="1"/>
    <xf numFmtId="170" fontId="17" fillId="5" borderId="16" xfId="0" applyNumberFormat="1" applyFont="1" applyFill="1" applyBorder="1" applyAlignment="1">
      <alignment horizontal="center" vertical="center"/>
    </xf>
    <xf numFmtId="170" fontId="17" fillId="7" borderId="16" xfId="0" applyNumberFormat="1" applyFont="1" applyFill="1" applyBorder="1" applyAlignment="1">
      <alignment horizontal="center" vertical="center"/>
    </xf>
    <xf numFmtId="170" fontId="17" fillId="7" borderId="4" xfId="0" applyNumberFormat="1" applyFont="1" applyFill="1" applyBorder="1" applyAlignment="1">
      <alignment horizontal="center" vertical="center"/>
    </xf>
    <xf numFmtId="170" fontId="16" fillId="7" borderId="3" xfId="0" applyNumberFormat="1" applyFont="1" applyFill="1" applyBorder="1" applyAlignment="1">
      <alignment horizontal="center" vertical="center"/>
    </xf>
    <xf numFmtId="170" fontId="17" fillId="5" borderId="16" xfId="0" applyNumberFormat="1" applyFont="1" applyFill="1" applyBorder="1" applyAlignment="1">
      <alignment horizontal="center"/>
    </xf>
    <xf numFmtId="170" fontId="17" fillId="7" borderId="16" xfId="0" applyNumberFormat="1" applyFont="1" applyFill="1" applyBorder="1" applyAlignment="1">
      <alignment horizontal="center"/>
    </xf>
    <xf numFmtId="0" fontId="7" fillId="0" borderId="0" xfId="0" applyFont="1" applyFill="1" applyBorder="1" applyAlignment="1">
      <alignment horizontal="center" vertical="center"/>
    </xf>
    <xf numFmtId="0" fontId="6" fillId="0" borderId="0" xfId="0" applyFont="1" applyFill="1" applyBorder="1" applyAlignment="1">
      <alignment horizontal="center"/>
    </xf>
    <xf numFmtId="0" fontId="7" fillId="0" borderId="0" xfId="0" applyFont="1" applyFill="1" applyAlignment="1">
      <alignment horizontal="center"/>
    </xf>
    <xf numFmtId="0" fontId="12" fillId="0" borderId="0" xfId="0" applyFont="1" applyFill="1" applyBorder="1" applyAlignment="1">
      <alignment horizontal="center"/>
    </xf>
    <xf numFmtId="0" fontId="6" fillId="0" borderId="0" xfId="0" applyFont="1" applyFill="1" applyBorder="1" applyAlignment="1">
      <alignment horizontal="center"/>
    </xf>
    <xf numFmtId="0" fontId="14" fillId="0" borderId="0" xfId="0" applyFont="1" applyFill="1" applyBorder="1" applyAlignment="1">
      <alignment horizontal="center" vertical="center"/>
    </xf>
    <xf numFmtId="0" fontId="6" fillId="5" borderId="0" xfId="0" applyNumberFormat="1" applyFont="1" applyFill="1" applyBorder="1" applyAlignment="1">
      <alignment horizontal="left" wrapText="1"/>
    </xf>
    <xf numFmtId="0" fontId="6" fillId="5" borderId="0" xfId="0" applyNumberFormat="1" applyFont="1" applyFill="1" applyBorder="1" applyAlignment="1">
      <alignment horizontal="left"/>
    </xf>
    <xf numFmtId="0" fontId="7" fillId="0" borderId="0" xfId="0" applyFont="1" applyFill="1" applyBorder="1" applyAlignment="1">
      <alignment horizontal="center"/>
    </xf>
    <xf numFmtId="0" fontId="12" fillId="0" borderId="0" xfId="0" applyFont="1" applyFill="1" applyBorder="1" applyAlignment="1">
      <alignment horizontal="center"/>
    </xf>
    <xf numFmtId="0" fontId="6" fillId="5" borderId="0" xfId="0" applyNumberFormat="1" applyFont="1" applyFill="1" applyBorder="1" applyAlignment="1">
      <alignment horizontal="left" vertical="top" wrapText="1"/>
    </xf>
    <xf numFmtId="0" fontId="5" fillId="6" borderId="4" xfId="0" applyFont="1" applyFill="1" applyBorder="1" applyAlignment="1">
      <alignment horizontal="center" vertical="center" wrapText="1"/>
    </xf>
    <xf numFmtId="0" fontId="5" fillId="6" borderId="4" xfId="0" applyFont="1" applyFill="1" applyBorder="1" applyAlignment="1">
      <alignment horizontal="center" vertical="center"/>
    </xf>
    <xf numFmtId="0" fontId="27" fillId="5" borderId="0" xfId="0" applyNumberFormat="1" applyFont="1" applyFill="1" applyBorder="1" applyAlignment="1">
      <alignment horizontal="left"/>
    </xf>
    <xf numFmtId="0" fontId="5" fillId="9" borderId="3" xfId="0" applyFont="1" applyFill="1" applyBorder="1" applyAlignment="1">
      <alignment horizontal="center" vertical="center" wrapText="1"/>
    </xf>
    <xf numFmtId="0" fontId="5" fillId="9" borderId="3" xfId="0" applyFont="1" applyFill="1" applyBorder="1" applyAlignment="1">
      <alignment horizontal="center" vertical="center"/>
    </xf>
    <xf numFmtId="0" fontId="2" fillId="7" borderId="3" xfId="0" applyNumberFormat="1" applyFont="1" applyFill="1" applyBorder="1" applyAlignment="1">
      <alignment horizontal="center" vertical="center"/>
    </xf>
    <xf numFmtId="0" fontId="2" fillId="5" borderId="3" xfId="0" applyNumberFormat="1" applyFont="1" applyFill="1" applyBorder="1" applyAlignment="1">
      <alignment horizontal="center" vertical="center"/>
    </xf>
    <xf numFmtId="0" fontId="5" fillId="6" borderId="3" xfId="0" applyFont="1" applyFill="1" applyBorder="1" applyAlignment="1">
      <alignment horizontal="center" vertical="center" wrapText="1"/>
    </xf>
    <xf numFmtId="0" fontId="27" fillId="5" borderId="0" xfId="0" applyNumberFormat="1" applyFont="1" applyFill="1" applyBorder="1" applyAlignment="1"/>
    <xf numFmtId="0" fontId="24" fillId="7" borderId="0" xfId="0" applyFont="1" applyFill="1" applyBorder="1" applyAlignment="1">
      <alignment horizontal="center"/>
    </xf>
    <xf numFmtId="4" fontId="10" fillId="7" borderId="3" xfId="0" applyNumberFormat="1" applyFont="1" applyFill="1" applyBorder="1" applyAlignment="1">
      <alignment horizontal="center" vertical="center"/>
    </xf>
    <xf numFmtId="4" fontId="10" fillId="7" borderId="6" xfId="0" applyNumberFormat="1" applyFont="1" applyFill="1" applyBorder="1" applyAlignment="1">
      <alignment horizontal="center" vertical="center"/>
    </xf>
    <xf numFmtId="4" fontId="2" fillId="5" borderId="6" xfId="0" applyNumberFormat="1" applyFont="1" applyFill="1" applyBorder="1" applyAlignment="1">
      <alignment horizontal="center" vertical="center"/>
    </xf>
    <xf numFmtId="4" fontId="2" fillId="7" borderId="6" xfId="0" applyNumberFormat="1" applyFont="1" applyFill="1" applyBorder="1" applyAlignment="1">
      <alignment horizontal="center" vertical="center"/>
    </xf>
    <xf numFmtId="0" fontId="6" fillId="0" borderId="0" xfId="0" applyFont="1" applyFill="1" applyBorder="1" applyAlignment="1">
      <alignment horizontal="center"/>
    </xf>
    <xf numFmtId="0" fontId="12" fillId="0" borderId="0" xfId="0" applyFont="1" applyFill="1" applyBorder="1" applyAlignment="1">
      <alignment horizontal="center"/>
    </xf>
    <xf numFmtId="0" fontId="36" fillId="6" borderId="3" xfId="0" applyFont="1" applyFill="1" applyBorder="1" applyAlignment="1">
      <alignment horizontal="center" wrapText="1"/>
    </xf>
    <xf numFmtId="0" fontId="40" fillId="7" borderId="3" xfId="0" applyFont="1" applyFill="1" applyBorder="1" applyAlignment="1">
      <alignment wrapText="1"/>
    </xf>
    <xf numFmtId="0" fontId="40" fillId="5" borderId="3" xfId="0" applyFont="1" applyFill="1" applyBorder="1" applyAlignment="1">
      <alignment wrapText="1"/>
    </xf>
    <xf numFmtId="0" fontId="19" fillId="0" borderId="0" xfId="0" applyFont="1"/>
    <xf numFmtId="0" fontId="36" fillId="6" borderId="3" xfId="0" applyFont="1" applyFill="1" applyBorder="1" applyAlignment="1">
      <alignment horizontal="center" vertical="center" wrapText="1"/>
    </xf>
    <xf numFmtId="0" fontId="37" fillId="5" borderId="3" xfId="0" applyFont="1" applyFill="1" applyBorder="1" applyAlignment="1">
      <alignment vertical="center" wrapText="1"/>
    </xf>
    <xf numFmtId="0" fontId="37" fillId="5" borderId="3" xfId="0" applyFont="1" applyFill="1" applyBorder="1" applyAlignment="1">
      <alignment wrapText="1"/>
    </xf>
    <xf numFmtId="0" fontId="37" fillId="7" borderId="3" xfId="0" applyFont="1" applyFill="1" applyBorder="1" applyAlignment="1">
      <alignment vertical="center" wrapText="1"/>
    </xf>
    <xf numFmtId="0" fontId="37" fillId="7" borderId="3" xfId="0" applyFont="1" applyFill="1" applyBorder="1" applyAlignment="1">
      <alignment wrapText="1"/>
    </xf>
    <xf numFmtId="0" fontId="22" fillId="7" borderId="3" xfId="0" applyFont="1" applyFill="1" applyBorder="1" applyAlignment="1">
      <alignment wrapText="1"/>
    </xf>
    <xf numFmtId="0" fontId="22" fillId="5" borderId="3" xfId="0" applyFont="1" applyFill="1" applyBorder="1" applyAlignment="1">
      <alignment wrapText="1"/>
    </xf>
    <xf numFmtId="0" fontId="37" fillId="5" borderId="3" xfId="0" applyFont="1" applyFill="1" applyBorder="1" applyAlignment="1">
      <alignment horizontal="left" wrapText="1"/>
    </xf>
    <xf numFmtId="0" fontId="19" fillId="7" borderId="3" xfId="0" applyFont="1" applyFill="1" applyBorder="1" applyAlignment="1">
      <alignment wrapText="1"/>
    </xf>
    <xf numFmtId="0" fontId="19" fillId="5" borderId="3" xfId="0" applyFont="1" applyFill="1" applyBorder="1" applyAlignment="1">
      <alignment wrapText="1"/>
    </xf>
    <xf numFmtId="0" fontId="3" fillId="0" borderId="0" xfId="0" applyNumberFormat="1" applyFont="1" applyFill="1" applyAlignment="1">
      <alignment vertical="center"/>
    </xf>
    <xf numFmtId="0" fontId="6" fillId="0" borderId="0" xfId="0" applyFont="1" applyFill="1" applyBorder="1" applyAlignment="1">
      <alignment horizontal="center"/>
    </xf>
    <xf numFmtId="0" fontId="14" fillId="0" borderId="0" xfId="0" applyFont="1" applyFill="1" applyBorder="1" applyAlignment="1">
      <alignment horizontal="center" vertical="center"/>
    </xf>
    <xf numFmtId="0" fontId="7" fillId="0" borderId="0" xfId="0" applyFont="1" applyFill="1" applyAlignment="1">
      <alignment horizontal="center"/>
    </xf>
    <xf numFmtId="0" fontId="12" fillId="0" borderId="0" xfId="0" applyFont="1" applyFill="1" applyBorder="1" applyAlignment="1">
      <alignment horizontal="center"/>
    </xf>
    <xf numFmtId="0" fontId="6" fillId="0" borderId="0" xfId="0" applyFont="1" applyFill="1" applyBorder="1" applyAlignment="1">
      <alignment horizontal="center"/>
    </xf>
    <xf numFmtId="0" fontId="12" fillId="0" borderId="0" xfId="0" applyFont="1" applyFill="1" applyAlignment="1">
      <alignment horizontal="center"/>
    </xf>
    <xf numFmtId="0" fontId="6" fillId="0" borderId="0" xfId="0" applyFont="1" applyFill="1" applyAlignment="1">
      <alignment horizontal="center"/>
    </xf>
    <xf numFmtId="165" fontId="5" fillId="6" borderId="1" xfId="0" applyNumberFormat="1" applyFont="1" applyFill="1" applyBorder="1" applyAlignment="1">
      <alignment horizontal="center" vertical="center" wrapText="1"/>
    </xf>
    <xf numFmtId="0" fontId="12" fillId="0" borderId="0" xfId="0" applyFont="1" applyFill="1" applyBorder="1" applyAlignment="1">
      <alignment horizontal="center"/>
    </xf>
    <xf numFmtId="4" fontId="5" fillId="5" borderId="1" xfId="0" applyNumberFormat="1" applyFont="1" applyFill="1" applyBorder="1" applyAlignment="1">
      <alignment horizontal="center" vertical="center"/>
    </xf>
    <xf numFmtId="4" fontId="6" fillId="5" borderId="1"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6" fillId="0" borderId="0" xfId="0" applyFont="1" applyFill="1" applyBorder="1" applyAlignment="1">
      <alignment horizontal="center"/>
    </xf>
    <xf numFmtId="0" fontId="5" fillId="0" borderId="0" xfId="0" applyNumberFormat="1" applyFont="1" applyFill="1" applyBorder="1" applyAlignment="1">
      <alignment horizontal="center" vertical="center"/>
    </xf>
    <xf numFmtId="0" fontId="7" fillId="0" borderId="0" xfId="0" applyFont="1" applyFill="1" applyAlignment="1">
      <alignment horizontal="center"/>
    </xf>
    <xf numFmtId="0" fontId="5" fillId="0" borderId="0" xfId="0" applyFont="1" applyBorder="1" applyAlignment="1">
      <alignment horizontal="center"/>
    </xf>
    <xf numFmtId="0" fontId="7" fillId="6" borderId="0" xfId="0" applyNumberFormat="1" applyFont="1" applyFill="1" applyBorder="1" applyAlignment="1">
      <alignment horizontal="left"/>
    </xf>
    <xf numFmtId="0" fontId="6" fillId="5" borderId="0" xfId="0" applyNumberFormat="1" applyFont="1" applyFill="1" applyBorder="1" applyAlignment="1">
      <alignment horizontal="left"/>
    </xf>
    <xf numFmtId="0" fontId="6" fillId="0" borderId="0" xfId="0" applyFont="1" applyBorder="1" applyAlignment="1">
      <alignment horizontal="center"/>
    </xf>
    <xf numFmtId="0" fontId="6" fillId="0" borderId="0" xfId="0" applyFont="1" applyBorder="1" applyAlignment="1">
      <alignment horizontal="left"/>
    </xf>
    <xf numFmtId="0" fontId="12" fillId="0" borderId="0" xfId="0" applyFont="1" applyFill="1" applyBorder="1" applyAlignment="1">
      <alignment horizontal="center"/>
    </xf>
    <xf numFmtId="0" fontId="5" fillId="6" borderId="1" xfId="0" applyFont="1" applyFill="1" applyBorder="1" applyAlignment="1">
      <alignment horizontal="center" vertical="center" wrapText="1"/>
    </xf>
    <xf numFmtId="0" fontId="7" fillId="0" borderId="0" xfId="0" applyFont="1" applyFill="1" applyBorder="1" applyAlignment="1">
      <alignment horizontal="center"/>
    </xf>
    <xf numFmtId="0" fontId="6" fillId="0" borderId="0" xfId="0" applyNumberFormat="1" applyFont="1" applyFill="1" applyBorder="1" applyAlignment="1">
      <alignment horizontal="left" vertical="center"/>
    </xf>
    <xf numFmtId="0" fontId="6" fillId="0" borderId="0" xfId="0" applyNumberFormat="1" applyFont="1" applyFill="1" applyBorder="1" applyAlignment="1">
      <alignment horizontal="center" vertical="center"/>
    </xf>
    <xf numFmtId="4" fontId="5" fillId="7" borderId="1" xfId="0" applyNumberFormat="1" applyFont="1" applyFill="1" applyBorder="1" applyAlignment="1">
      <alignment horizontal="center" vertical="center"/>
    </xf>
    <xf numFmtId="4" fontId="5" fillId="5" borderId="1" xfId="0" applyNumberFormat="1" applyFont="1" applyFill="1" applyBorder="1" applyAlignment="1">
      <alignment horizontal="center" vertical="center"/>
    </xf>
    <xf numFmtId="4" fontId="5" fillId="5" borderId="1" xfId="0" applyNumberFormat="1" applyFont="1" applyFill="1" applyBorder="1" applyAlignment="1">
      <alignment horizontal="center" vertical="center" wrapText="1"/>
    </xf>
    <xf numFmtId="0" fontId="5" fillId="9" borderId="3" xfId="0" applyFont="1" applyFill="1" applyBorder="1" applyAlignment="1">
      <alignment horizontal="center" vertical="center" wrapText="1"/>
    </xf>
    <xf numFmtId="0" fontId="5" fillId="6" borderId="3"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6" fillId="5" borderId="1" xfId="0" applyFont="1" applyFill="1" applyBorder="1" applyAlignment="1">
      <alignment horizontal="center" vertical="center"/>
    </xf>
    <xf numFmtId="4" fontId="5" fillId="7" borderId="1" xfId="0" applyNumberFormat="1" applyFont="1" applyFill="1" applyBorder="1" applyAlignment="1">
      <alignment horizontal="center" vertical="center" wrapText="1"/>
    </xf>
    <xf numFmtId="0" fontId="5" fillId="5" borderId="1" xfId="0" applyFont="1" applyFill="1" applyBorder="1" applyAlignment="1">
      <alignment horizontal="left" vertical="center" wrapText="1"/>
    </xf>
    <xf numFmtId="4" fontId="5" fillId="5" borderId="61" xfId="3" applyNumberFormat="1" applyFont="1" applyFill="1" applyBorder="1" applyAlignment="1">
      <alignment horizontal="center" vertical="center" wrapText="1"/>
    </xf>
    <xf numFmtId="4" fontId="5" fillId="5" borderId="1" xfId="3"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1" xfId="0" applyFont="1" applyFill="1" applyBorder="1" applyAlignment="1">
      <alignment horizontal="left" vertical="center" wrapText="1"/>
    </xf>
    <xf numFmtId="4" fontId="5" fillId="7" borderId="61" xfId="3" applyNumberFormat="1" applyFont="1" applyFill="1" applyBorder="1" applyAlignment="1">
      <alignment horizontal="center" vertical="center" wrapText="1"/>
    </xf>
    <xf numFmtId="4" fontId="5" fillId="7" borderId="1" xfId="3" applyNumberFormat="1" applyFont="1" applyFill="1" applyBorder="1" applyAlignment="1">
      <alignment horizontal="center" vertical="center" wrapText="1"/>
    </xf>
    <xf numFmtId="4" fontId="6" fillId="7" borderId="1" xfId="0" applyNumberFormat="1" applyFont="1" applyFill="1" applyBorder="1" applyAlignment="1">
      <alignment horizontal="center" vertical="center" wrapText="1"/>
    </xf>
    <xf numFmtId="164" fontId="5" fillId="5" borderId="1" xfId="3" applyFont="1" applyFill="1" applyBorder="1" applyAlignment="1">
      <alignment vertical="center" wrapText="1"/>
    </xf>
    <xf numFmtId="0" fontId="6" fillId="0" borderId="0" xfId="0" applyFont="1" applyFill="1" applyBorder="1" applyAlignment="1">
      <alignment vertical="center"/>
    </xf>
    <xf numFmtId="164" fontId="5" fillId="7" borderId="1" xfId="3" applyFont="1" applyFill="1" applyBorder="1" applyAlignment="1">
      <alignment vertical="center" wrapText="1"/>
    </xf>
    <xf numFmtId="0" fontId="5" fillId="0" borderId="0" xfId="0" applyFont="1" applyFill="1" applyBorder="1" applyAlignment="1">
      <alignment horizontal="left"/>
    </xf>
    <xf numFmtId="3" fontId="5" fillId="0" borderId="0" xfId="0" applyNumberFormat="1" applyFont="1" applyFill="1" applyBorder="1" applyAlignment="1">
      <alignment horizontal="center"/>
    </xf>
    <xf numFmtId="167" fontId="5" fillId="5" borderId="1" xfId="0" applyNumberFormat="1" applyFont="1" applyFill="1" applyBorder="1" applyAlignment="1">
      <alignment horizontal="center" vertical="center"/>
    </xf>
    <xf numFmtId="169" fontId="5" fillId="7" borderId="1" xfId="0" applyNumberFormat="1" applyFont="1" applyFill="1" applyBorder="1" applyAlignment="1">
      <alignment horizontal="center" vertical="center"/>
    </xf>
    <xf numFmtId="169" fontId="5" fillId="5" borderId="1" xfId="0" applyNumberFormat="1" applyFont="1" applyFill="1" applyBorder="1" applyAlignment="1">
      <alignment horizontal="center" vertical="center"/>
    </xf>
    <xf numFmtId="3" fontId="6" fillId="0" borderId="0" xfId="0" applyNumberFormat="1" applyFont="1"/>
    <xf numFmtId="3" fontId="5" fillId="5" borderId="3" xfId="0" applyNumberFormat="1" applyFont="1" applyFill="1" applyBorder="1" applyAlignment="1">
      <alignment horizontal="center"/>
    </xf>
    <xf numFmtId="3" fontId="5" fillId="7" borderId="3" xfId="0" applyNumberFormat="1" applyFont="1" applyFill="1" applyBorder="1" applyAlignment="1">
      <alignment horizontal="center"/>
    </xf>
    <xf numFmtId="3" fontId="6" fillId="0" borderId="56" xfId="0" applyNumberFormat="1" applyFont="1" applyBorder="1"/>
    <xf numFmtId="3" fontId="6" fillId="0" borderId="25" xfId="0" applyNumberFormat="1" applyFont="1" applyBorder="1"/>
    <xf numFmtId="0" fontId="7" fillId="6" borderId="22" xfId="0" applyNumberFormat="1" applyFont="1" applyFill="1" applyBorder="1" applyAlignment="1">
      <alignment horizontal="left"/>
    </xf>
    <xf numFmtId="0" fontId="7" fillId="6" borderId="53" xfId="0" applyNumberFormat="1" applyFont="1" applyFill="1" applyBorder="1" applyAlignment="1">
      <alignment horizontal="left"/>
    </xf>
    <xf numFmtId="0" fontId="7" fillId="6" borderId="23" xfId="0" applyNumberFormat="1" applyFont="1" applyFill="1" applyBorder="1" applyAlignment="1">
      <alignment horizontal="left"/>
    </xf>
    <xf numFmtId="3" fontId="6" fillId="0" borderId="0" xfId="0" applyNumberFormat="1" applyFont="1" applyAlignment="1">
      <alignment vertical="center"/>
    </xf>
    <xf numFmtId="3" fontId="5" fillId="5" borderId="3" xfId="0" applyNumberFormat="1" applyFont="1" applyFill="1" applyBorder="1" applyAlignment="1">
      <alignment horizontal="center" vertical="center" wrapText="1"/>
    </xf>
    <xf numFmtId="3" fontId="5" fillId="5" borderId="3" xfId="0" applyNumberFormat="1" applyFont="1" applyFill="1" applyBorder="1" applyAlignment="1">
      <alignment horizontal="center" vertical="center"/>
    </xf>
    <xf numFmtId="3" fontId="5" fillId="7" borderId="3" xfId="0" applyNumberFormat="1" applyFont="1" applyFill="1" applyBorder="1" applyAlignment="1">
      <alignment horizontal="center" vertical="center" wrapText="1"/>
    </xf>
    <xf numFmtId="3" fontId="5" fillId="7" borderId="3" xfId="0" applyNumberFormat="1" applyFont="1" applyFill="1" applyBorder="1" applyAlignment="1">
      <alignment horizontal="center" vertical="center"/>
    </xf>
    <xf numFmtId="3" fontId="5" fillId="5" borderId="3" xfId="0" applyNumberFormat="1" applyFont="1" applyFill="1" applyBorder="1" applyAlignment="1">
      <alignment vertical="center" wrapText="1"/>
    </xf>
    <xf numFmtId="3" fontId="6" fillId="0" borderId="0" xfId="0" applyNumberFormat="1" applyFont="1" applyBorder="1"/>
    <xf numFmtId="3" fontId="5" fillId="7" borderId="3" xfId="0" applyNumberFormat="1" applyFont="1" applyFill="1" applyBorder="1" applyAlignment="1">
      <alignment vertical="center" wrapText="1"/>
    </xf>
    <xf numFmtId="3" fontId="5" fillId="5" borderId="4" xfId="0" applyNumberFormat="1" applyFont="1" applyFill="1" applyBorder="1" applyAlignment="1"/>
    <xf numFmtId="3" fontId="5" fillId="5" borderId="6" xfId="0" applyNumberFormat="1" applyFont="1" applyFill="1" applyBorder="1" applyAlignment="1"/>
    <xf numFmtId="3" fontId="5" fillId="7" borderId="4" xfId="0" applyNumberFormat="1" applyFont="1" applyFill="1" applyBorder="1" applyAlignment="1"/>
    <xf numFmtId="3" fontId="5" fillId="7" borderId="6" xfId="0" applyNumberFormat="1" applyFont="1" applyFill="1" applyBorder="1" applyAlignment="1"/>
    <xf numFmtId="3" fontId="5" fillId="5" borderId="10" xfId="0" applyNumberFormat="1" applyFont="1" applyFill="1" applyBorder="1" applyAlignment="1"/>
    <xf numFmtId="3" fontId="5" fillId="5" borderId="12" xfId="0" applyNumberFormat="1" applyFont="1" applyFill="1" applyBorder="1" applyAlignment="1"/>
    <xf numFmtId="4" fontId="5" fillId="5" borderId="3" xfId="0" applyNumberFormat="1" applyFont="1" applyFill="1" applyBorder="1" applyAlignment="1">
      <alignment horizontal="center" vertical="center"/>
    </xf>
    <xf numFmtId="4" fontId="5" fillId="7" borderId="3" xfId="0" applyNumberFormat="1" applyFont="1" applyFill="1" applyBorder="1" applyAlignment="1">
      <alignment horizontal="center" vertical="center"/>
    </xf>
    <xf numFmtId="0" fontId="6" fillId="0" borderId="1" xfId="0" applyNumberFormat="1" applyFont="1" applyFill="1" applyBorder="1" applyAlignment="1">
      <alignment wrapText="1"/>
    </xf>
    <xf numFmtId="0" fontId="6" fillId="0" borderId="1" xfId="0" applyFont="1" applyFill="1" applyBorder="1" applyAlignment="1">
      <alignment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Fill="1" applyBorder="1"/>
    <xf numFmtId="0" fontId="6" fillId="0" borderId="1" xfId="0" applyNumberFormat="1" applyFont="1" applyFill="1" applyBorder="1" applyAlignment="1">
      <alignment horizontal="left" vertical="center" wrapText="1"/>
    </xf>
    <xf numFmtId="0" fontId="7" fillId="0" borderId="0" xfId="0" applyFont="1" applyFill="1" applyBorder="1" applyAlignment="1">
      <alignment horizontal="center" vertical="center"/>
    </xf>
    <xf numFmtId="0" fontId="6" fillId="0" borderId="0" xfId="0" applyFont="1" applyFill="1" applyBorder="1" applyAlignment="1">
      <alignment horizontal="center"/>
    </xf>
    <xf numFmtId="0" fontId="12" fillId="0" borderId="0" xfId="0" applyFont="1" applyFill="1" applyBorder="1" applyAlignment="1">
      <alignment horizontal="center"/>
    </xf>
    <xf numFmtId="3" fontId="5" fillId="5" borderId="3" xfId="0" applyNumberFormat="1" applyFont="1" applyFill="1" applyBorder="1" applyAlignment="1">
      <alignment horizontal="center" vertical="center"/>
    </xf>
    <xf numFmtId="3" fontId="5" fillId="7" borderId="3" xfId="0" applyNumberFormat="1" applyFont="1" applyFill="1" applyBorder="1" applyAlignment="1">
      <alignment horizontal="center" vertical="center"/>
    </xf>
    <xf numFmtId="3" fontId="5" fillId="5" borderId="6" xfId="0" applyNumberFormat="1" applyFont="1" applyFill="1" applyBorder="1" applyAlignment="1">
      <alignment horizontal="center" vertical="center"/>
    </xf>
    <xf numFmtId="3" fontId="5" fillId="5" borderId="15" xfId="0" applyNumberFormat="1" applyFont="1" applyFill="1" applyBorder="1" applyAlignment="1">
      <alignment horizontal="center" vertical="center"/>
    </xf>
    <xf numFmtId="3" fontId="5" fillId="7" borderId="6" xfId="0" applyNumberFormat="1" applyFont="1" applyFill="1" applyBorder="1" applyAlignment="1">
      <alignment horizontal="center" vertical="center"/>
    </xf>
    <xf numFmtId="0" fontId="6" fillId="0" borderId="0" xfId="0" applyFont="1" applyBorder="1" applyAlignment="1">
      <alignment horizontal="center"/>
    </xf>
    <xf numFmtId="0" fontId="6" fillId="0" borderId="0" xfId="0" applyFont="1" applyBorder="1" applyAlignment="1">
      <alignment horizontal="left"/>
    </xf>
    <xf numFmtId="0" fontId="6" fillId="0" borderId="0" xfId="0" applyNumberFormat="1" applyFont="1" applyFill="1" applyBorder="1" applyAlignment="1">
      <alignment horizontal="left" vertical="center"/>
    </xf>
    <xf numFmtId="0" fontId="6" fillId="0" borderId="0" xfId="0" applyNumberFormat="1" applyFont="1" applyFill="1" applyBorder="1" applyAlignment="1">
      <alignment horizontal="left" vertical="center"/>
    </xf>
    <xf numFmtId="4" fontId="5" fillId="0" borderId="0" xfId="0" applyNumberFormat="1" applyFont="1" applyFill="1" applyBorder="1" applyAlignment="1">
      <alignment horizontal="center" vertical="center"/>
    </xf>
    <xf numFmtId="0" fontId="9" fillId="0" borderId="0" xfId="0" applyFont="1" applyFill="1" applyAlignment="1">
      <alignment vertical="center"/>
    </xf>
    <xf numFmtId="0" fontId="2" fillId="7" borderId="3" xfId="0" applyNumberFormat="1" applyFont="1" applyFill="1" applyBorder="1" applyAlignment="1">
      <alignment horizontal="center" vertical="center"/>
    </xf>
    <xf numFmtId="0" fontId="8" fillId="9" borderId="1"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49" fontId="9" fillId="7" borderId="1" xfId="0" applyNumberFormat="1" applyFont="1" applyFill="1" applyBorder="1" applyAlignment="1">
      <alignment horizontal="center" vertical="top" wrapText="1"/>
    </xf>
    <xf numFmtId="49" fontId="8" fillId="5" borderId="1" xfId="0" applyNumberFormat="1" applyFont="1" applyFill="1" applyBorder="1" applyAlignment="1">
      <alignment horizontal="center" vertical="top" wrapText="1"/>
    </xf>
    <xf numFmtId="0" fontId="3" fillId="0" borderId="0" xfId="0" applyFont="1" applyFill="1" applyAlignment="1">
      <alignment horizontal="center"/>
    </xf>
    <xf numFmtId="0" fontId="2" fillId="0" borderId="0" xfId="0" applyFont="1" applyFill="1" applyBorder="1" applyAlignment="1">
      <alignment horizontal="left" vertical="top" wrapText="1"/>
    </xf>
    <xf numFmtId="0" fontId="8" fillId="6" borderId="0" xfId="0" applyFont="1" applyFill="1" applyBorder="1" applyAlignment="1">
      <alignment horizontal="center" vertical="center" wrapText="1"/>
    </xf>
    <xf numFmtId="0" fontId="5" fillId="0" borderId="0" xfId="0" applyNumberFormat="1" applyFont="1" applyFill="1" applyBorder="1" applyAlignment="1">
      <alignment horizontal="center" vertical="center"/>
    </xf>
    <xf numFmtId="0" fontId="7" fillId="6" borderId="0" xfId="0" applyNumberFormat="1" applyFont="1" applyFill="1" applyBorder="1" applyAlignment="1">
      <alignment horizontal="left" vertical="top"/>
    </xf>
    <xf numFmtId="0" fontId="6" fillId="5" borderId="0" xfId="0" applyNumberFormat="1" applyFont="1" applyFill="1" applyBorder="1" applyAlignment="1">
      <alignment horizontal="left" vertical="top"/>
    </xf>
    <xf numFmtId="0" fontId="6" fillId="7" borderId="0" xfId="0" applyNumberFormat="1" applyFont="1" applyFill="1" applyBorder="1" applyAlignment="1">
      <alignment horizontal="left" vertical="top" wrapText="1"/>
    </xf>
    <xf numFmtId="0" fontId="6" fillId="6" borderId="0" xfId="0" applyFont="1" applyFill="1" applyBorder="1" applyAlignment="1">
      <alignment horizontal="center"/>
    </xf>
    <xf numFmtId="0" fontId="6" fillId="5" borderId="0" xfId="0" applyFont="1" applyFill="1" applyBorder="1" applyAlignment="1">
      <alignment horizontal="center"/>
    </xf>
    <xf numFmtId="0" fontId="6" fillId="7" borderId="0" xfId="0" applyFont="1" applyFill="1" applyBorder="1" applyAlignment="1">
      <alignment horizontal="center"/>
    </xf>
    <xf numFmtId="0" fontId="5" fillId="6" borderId="0" xfId="0" applyFont="1" applyFill="1" applyBorder="1" applyAlignment="1">
      <alignment horizontal="left"/>
    </xf>
    <xf numFmtId="0" fontId="27" fillId="5" borderId="0" xfId="0" applyNumberFormat="1" applyFont="1" applyFill="1" applyBorder="1" applyAlignment="1">
      <alignment horizontal="left" vertical="top"/>
    </xf>
    <xf numFmtId="0" fontId="27" fillId="7" borderId="0" xfId="0" applyNumberFormat="1" applyFont="1" applyFill="1" applyBorder="1" applyAlignment="1">
      <alignment horizontal="left" vertical="top"/>
    </xf>
    <xf numFmtId="0" fontId="6" fillId="0" borderId="0" xfId="0" applyFont="1" applyFill="1" applyBorder="1" applyAlignment="1">
      <alignment horizontal="left"/>
    </xf>
    <xf numFmtId="0" fontId="7" fillId="0" borderId="0" xfId="0" applyFont="1" applyFill="1" applyBorder="1" applyAlignment="1">
      <alignment horizontal="center" vertical="center"/>
    </xf>
    <xf numFmtId="0" fontId="6" fillId="0" borderId="0" xfId="0" applyFont="1" applyFill="1" applyBorder="1" applyAlignment="1">
      <alignment horizontal="center"/>
    </xf>
    <xf numFmtId="0" fontId="6" fillId="5" borderId="0" xfId="0" applyFont="1" applyFill="1" applyBorder="1" applyAlignment="1">
      <alignment horizontal="left" vertical="top" wrapText="1"/>
    </xf>
    <xf numFmtId="0" fontId="6" fillId="7" borderId="0" xfId="0" applyFont="1" applyFill="1" applyBorder="1" applyAlignment="1">
      <alignment horizontal="left" vertical="top" wrapText="1"/>
    </xf>
    <xf numFmtId="0" fontId="6" fillId="5" borderId="0" xfId="0" applyFont="1" applyFill="1" applyBorder="1" applyAlignment="1">
      <alignment horizontal="center" vertical="center"/>
    </xf>
    <xf numFmtId="0" fontId="6" fillId="7" borderId="0" xfId="0" applyFont="1" applyFill="1" applyBorder="1" applyAlignment="1">
      <alignment horizontal="center" vertical="center"/>
    </xf>
    <xf numFmtId="0" fontId="18" fillId="0" borderId="0" xfId="0" applyFont="1" applyBorder="1" applyAlignment="1">
      <alignment horizontal="center"/>
    </xf>
    <xf numFmtId="0" fontId="14" fillId="0" borderId="0" xfId="0" applyFont="1" applyFill="1" applyBorder="1" applyAlignment="1">
      <alignment horizontal="center" vertical="center"/>
    </xf>
    <xf numFmtId="0" fontId="16" fillId="0" borderId="0" xfId="0" applyFont="1" applyBorder="1" applyAlignment="1">
      <alignment horizontal="center"/>
    </xf>
    <xf numFmtId="0" fontId="28" fillId="6" borderId="0" xfId="0" applyFont="1" applyFill="1" applyBorder="1" applyAlignment="1">
      <alignment horizontal="center"/>
    </xf>
    <xf numFmtId="0" fontId="18" fillId="6" borderId="13" xfId="0" applyFont="1" applyFill="1" applyBorder="1" applyAlignment="1">
      <alignment horizontal="left" wrapText="1"/>
    </xf>
    <xf numFmtId="0" fontId="18" fillId="6" borderId="0" xfId="0" applyFont="1" applyFill="1" applyBorder="1" applyAlignment="1">
      <alignment horizontal="left" wrapText="1"/>
    </xf>
    <xf numFmtId="0" fontId="18" fillId="6" borderId="11" xfId="0" applyFont="1" applyFill="1" applyBorder="1" applyAlignment="1">
      <alignment horizontal="left" wrapText="1"/>
    </xf>
    <xf numFmtId="0" fontId="18" fillId="6" borderId="12" xfId="0" applyFont="1" applyFill="1" applyBorder="1" applyAlignment="1">
      <alignment horizontal="left"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4" xfId="0" applyFont="1" applyFill="1" applyBorder="1" applyAlignment="1">
      <alignment horizontal="left" wrapText="1"/>
    </xf>
    <xf numFmtId="0" fontId="16" fillId="6" borderId="5" xfId="0" applyFont="1" applyFill="1" applyBorder="1" applyAlignment="1">
      <alignment horizontal="left" wrapText="1"/>
    </xf>
    <xf numFmtId="0" fontId="16" fillId="6" borderId="6" xfId="0" applyFont="1" applyFill="1" applyBorder="1" applyAlignment="1">
      <alignment horizontal="left" wrapText="1"/>
    </xf>
    <xf numFmtId="0" fontId="17" fillId="5" borderId="4" xfId="0" applyFont="1" applyFill="1" applyBorder="1" applyAlignment="1">
      <alignment horizontal="left" vertical="center" wrapText="1"/>
    </xf>
    <xf numFmtId="0" fontId="17" fillId="5" borderId="5" xfId="0" applyFont="1" applyFill="1" applyBorder="1" applyAlignment="1">
      <alignment horizontal="left" vertical="center" wrapText="1"/>
    </xf>
    <xf numFmtId="0" fontId="17" fillId="5" borderId="6" xfId="0" applyFont="1" applyFill="1" applyBorder="1" applyAlignment="1">
      <alignment horizontal="left" vertical="center" wrapText="1"/>
    </xf>
    <xf numFmtId="0" fontId="17" fillId="7" borderId="4" xfId="0" applyFont="1" applyFill="1" applyBorder="1" applyAlignment="1">
      <alignment horizontal="left" vertical="center" wrapText="1"/>
    </xf>
    <xf numFmtId="0" fontId="17" fillId="7" borderId="5" xfId="0" applyFont="1" applyFill="1" applyBorder="1" applyAlignment="1">
      <alignment horizontal="left" vertical="center" wrapText="1"/>
    </xf>
    <xf numFmtId="0" fontId="17" fillId="7" borderId="6" xfId="0" applyFont="1" applyFill="1" applyBorder="1" applyAlignment="1">
      <alignment horizontal="left" vertical="center" wrapText="1"/>
    </xf>
    <xf numFmtId="0" fontId="16" fillId="6" borderId="4" xfId="0" applyFont="1" applyFill="1" applyBorder="1" applyAlignment="1">
      <alignment horizontal="center" vertical="center" wrapText="1"/>
    </xf>
    <xf numFmtId="0" fontId="16" fillId="6" borderId="5"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7" fillId="6" borderId="4" xfId="0" applyFont="1" applyFill="1" applyBorder="1" applyAlignment="1">
      <alignment horizontal="left" vertical="center" wrapText="1"/>
    </xf>
    <xf numFmtId="0" fontId="17" fillId="6" borderId="5" xfId="0" applyFont="1" applyFill="1" applyBorder="1" applyAlignment="1">
      <alignment horizontal="left" vertical="center" wrapText="1"/>
    </xf>
    <xf numFmtId="0" fontId="17" fillId="6" borderId="6" xfId="0" applyFont="1" applyFill="1" applyBorder="1" applyAlignment="1">
      <alignment horizontal="left" vertical="center" wrapText="1"/>
    </xf>
    <xf numFmtId="0" fontId="28" fillId="6" borderId="4" xfId="0" applyFont="1" applyFill="1" applyBorder="1" applyAlignment="1">
      <alignment horizontal="center" vertical="center"/>
    </xf>
    <xf numFmtId="0" fontId="28" fillId="6" borderId="5" xfId="0" applyFont="1" applyFill="1" applyBorder="1" applyAlignment="1">
      <alignment horizontal="center" vertical="center"/>
    </xf>
    <xf numFmtId="0" fontId="28" fillId="6" borderId="6" xfId="0" applyFont="1" applyFill="1" applyBorder="1" applyAlignment="1">
      <alignment horizontal="center" vertical="center"/>
    </xf>
    <xf numFmtId="0" fontId="17" fillId="6" borderId="7" xfId="0" applyFont="1" applyFill="1" applyBorder="1" applyAlignment="1">
      <alignment horizontal="left" vertical="center" wrapText="1"/>
    </xf>
    <xf numFmtId="0" fontId="17" fillId="6" borderId="8" xfId="0" applyFont="1" applyFill="1" applyBorder="1" applyAlignment="1">
      <alignment horizontal="left" vertical="center" wrapText="1"/>
    </xf>
    <xf numFmtId="0" fontId="16" fillId="6" borderId="4" xfId="0" applyFont="1" applyFill="1" applyBorder="1" applyAlignment="1">
      <alignment horizontal="left"/>
    </xf>
    <xf numFmtId="0" fontId="16" fillId="6" borderId="5" xfId="0" applyFont="1" applyFill="1" applyBorder="1" applyAlignment="1">
      <alignment horizontal="left"/>
    </xf>
    <xf numFmtId="0" fontId="16" fillId="6" borderId="5" xfId="0" applyFont="1" applyFill="1" applyBorder="1" applyAlignment="1">
      <alignment horizontal="center" vertical="center"/>
    </xf>
    <xf numFmtId="0" fontId="16" fillId="6" borderId="6" xfId="0" applyFont="1" applyFill="1" applyBorder="1" applyAlignment="1">
      <alignment horizontal="center" vertical="center"/>
    </xf>
    <xf numFmtId="0" fontId="17" fillId="5" borderId="15" xfId="0" applyFont="1" applyFill="1" applyBorder="1" applyAlignment="1">
      <alignment horizontal="left"/>
    </xf>
    <xf numFmtId="170" fontId="17" fillId="5" borderId="15" xfId="0" applyNumberFormat="1" applyFont="1" applyFill="1" applyBorder="1" applyAlignment="1">
      <alignment horizontal="center" vertical="center"/>
    </xf>
    <xf numFmtId="0" fontId="17" fillId="7" borderId="3" xfId="0" applyFont="1" applyFill="1" applyBorder="1" applyAlignment="1">
      <alignment horizontal="left"/>
    </xf>
    <xf numFmtId="170" fontId="17" fillId="7" borderId="3" xfId="0" applyNumberFormat="1" applyFont="1" applyFill="1" applyBorder="1" applyAlignment="1">
      <alignment horizontal="center" vertical="center"/>
    </xf>
    <xf numFmtId="0" fontId="17" fillId="5" borderId="3" xfId="0" applyFont="1" applyFill="1" applyBorder="1" applyAlignment="1">
      <alignment horizontal="left"/>
    </xf>
    <xf numFmtId="170" fontId="17" fillId="5" borderId="3" xfId="0" applyNumberFormat="1" applyFont="1" applyFill="1" applyBorder="1" applyAlignment="1">
      <alignment horizontal="center" vertical="center"/>
    </xf>
    <xf numFmtId="0" fontId="17" fillId="5" borderId="2" xfId="0" applyFont="1" applyFill="1" applyBorder="1" applyAlignment="1">
      <alignment horizontal="left"/>
    </xf>
    <xf numFmtId="170" fontId="17" fillId="5" borderId="74" xfId="0" applyNumberFormat="1" applyFont="1" applyFill="1" applyBorder="1" applyAlignment="1">
      <alignment horizontal="center" vertical="center"/>
    </xf>
    <xf numFmtId="170" fontId="17" fillId="5" borderId="75" xfId="0" applyNumberFormat="1" applyFont="1" applyFill="1" applyBorder="1" applyAlignment="1">
      <alignment horizontal="center" vertical="center"/>
    </xf>
    <xf numFmtId="170" fontId="17" fillId="5" borderId="2" xfId="0" applyNumberFormat="1" applyFont="1" applyFill="1" applyBorder="1" applyAlignment="1">
      <alignment horizontal="center" vertical="center"/>
    </xf>
    <xf numFmtId="0" fontId="17" fillId="7" borderId="1" xfId="0" applyFont="1" applyFill="1" applyBorder="1" applyAlignment="1">
      <alignment horizontal="left"/>
    </xf>
    <xf numFmtId="170" fontId="17" fillId="7" borderId="59" xfId="0" applyNumberFormat="1" applyFont="1" applyFill="1" applyBorder="1" applyAlignment="1">
      <alignment horizontal="center" vertical="center"/>
    </xf>
    <xf numFmtId="170" fontId="17" fillId="7" borderId="61" xfId="0" applyNumberFormat="1" applyFont="1" applyFill="1" applyBorder="1" applyAlignment="1">
      <alignment horizontal="center" vertical="center"/>
    </xf>
    <xf numFmtId="170" fontId="17" fillId="7" borderId="1" xfId="0" applyNumberFormat="1" applyFont="1" applyFill="1" applyBorder="1" applyAlignment="1">
      <alignment horizontal="center" vertical="center"/>
    </xf>
    <xf numFmtId="0" fontId="17" fillId="5" borderId="1" xfId="0" applyFont="1" applyFill="1" applyBorder="1" applyAlignment="1">
      <alignment horizontal="left"/>
    </xf>
    <xf numFmtId="170" fontId="17" fillId="5" borderId="59" xfId="0" applyNumberFormat="1" applyFont="1" applyFill="1" applyBorder="1" applyAlignment="1">
      <alignment horizontal="center" vertical="center"/>
    </xf>
    <xf numFmtId="170" fontId="17" fillId="5" borderId="61" xfId="0" applyNumberFormat="1" applyFont="1" applyFill="1" applyBorder="1" applyAlignment="1">
      <alignment horizontal="center" vertical="center"/>
    </xf>
    <xf numFmtId="170" fontId="17" fillId="5" borderId="1" xfId="0" applyNumberFormat="1" applyFont="1" applyFill="1" applyBorder="1" applyAlignment="1">
      <alignment horizontal="center" vertical="center"/>
    </xf>
    <xf numFmtId="0" fontId="16" fillId="6" borderId="7" xfId="0" applyFont="1" applyFill="1" applyBorder="1" applyAlignment="1">
      <alignment horizontal="left"/>
    </xf>
    <xf numFmtId="0" fontId="16" fillId="6" borderId="8" xfId="0" applyFont="1" applyFill="1" applyBorder="1" applyAlignment="1">
      <alignment horizontal="left"/>
    </xf>
    <xf numFmtId="0" fontId="16" fillId="6" borderId="9" xfId="0" applyFont="1" applyFill="1" applyBorder="1" applyAlignment="1">
      <alignment horizontal="left"/>
    </xf>
    <xf numFmtId="0" fontId="17" fillId="6" borderId="10" xfId="0" applyFont="1" applyFill="1" applyBorder="1" applyAlignment="1">
      <alignment horizontal="left"/>
    </xf>
    <xf numFmtId="0" fontId="17" fillId="6" borderId="11" xfId="0" applyFont="1" applyFill="1" applyBorder="1" applyAlignment="1">
      <alignment horizontal="left"/>
    </xf>
    <xf numFmtId="0" fontId="17" fillId="6" borderId="12" xfId="0" applyFont="1" applyFill="1" applyBorder="1" applyAlignment="1">
      <alignment horizontal="left"/>
    </xf>
    <xf numFmtId="0" fontId="17" fillId="6" borderId="7" xfId="0" applyFont="1" applyFill="1" applyBorder="1" applyAlignment="1">
      <alignment horizontal="left" wrapText="1"/>
    </xf>
    <xf numFmtId="0" fontId="17" fillId="6" borderId="8" xfId="0" applyFont="1" applyFill="1" applyBorder="1" applyAlignment="1">
      <alignment horizontal="left" wrapText="1"/>
    </xf>
    <xf numFmtId="0" fontId="17" fillId="6" borderId="9" xfId="0" applyFont="1" applyFill="1" applyBorder="1" applyAlignment="1">
      <alignment horizontal="left" wrapText="1"/>
    </xf>
    <xf numFmtId="0" fontId="16" fillId="6" borderId="7" xfId="0" applyFont="1" applyFill="1" applyBorder="1" applyAlignment="1">
      <alignment horizontal="center" vertical="center" wrapText="1"/>
    </xf>
    <xf numFmtId="0" fontId="16" fillId="6" borderId="9" xfId="0" applyFont="1" applyFill="1" applyBorder="1" applyAlignment="1">
      <alignment horizontal="center" vertical="center" wrapText="1"/>
    </xf>
    <xf numFmtId="0" fontId="16" fillId="6" borderId="13" xfId="0" applyFont="1" applyFill="1" applyBorder="1" applyAlignment="1">
      <alignment horizontal="center" vertical="center" wrapText="1"/>
    </xf>
    <xf numFmtId="0" fontId="16" fillId="6" borderId="18" xfId="0" applyFont="1" applyFill="1" applyBorder="1" applyAlignment="1">
      <alignment horizontal="center" vertical="center" wrapText="1"/>
    </xf>
    <xf numFmtId="0" fontId="16" fillId="7" borderId="10" xfId="0" applyFont="1" applyFill="1" applyBorder="1" applyAlignment="1">
      <alignment horizontal="left"/>
    </xf>
    <xf numFmtId="0" fontId="16" fillId="7" borderId="11" xfId="0" applyFont="1" applyFill="1" applyBorder="1" applyAlignment="1">
      <alignment horizontal="left"/>
    </xf>
    <xf numFmtId="0" fontId="16" fillId="7" borderId="12" xfId="0" applyFont="1" applyFill="1" applyBorder="1" applyAlignment="1">
      <alignment horizontal="left"/>
    </xf>
    <xf numFmtId="0" fontId="17" fillId="7" borderId="10" xfId="0" applyFont="1" applyFill="1" applyBorder="1" applyAlignment="1">
      <alignment horizontal="left"/>
    </xf>
    <xf numFmtId="0" fontId="17" fillId="7" borderId="11" xfId="0" applyFont="1" applyFill="1" applyBorder="1" applyAlignment="1">
      <alignment horizontal="left"/>
    </xf>
    <xf numFmtId="0" fontId="17" fillId="7" borderId="12" xfId="0" applyFont="1" applyFill="1" applyBorder="1" applyAlignment="1">
      <alignment horizontal="left"/>
    </xf>
    <xf numFmtId="167" fontId="17" fillId="7" borderId="10" xfId="0" applyNumberFormat="1" applyFont="1" applyFill="1" applyBorder="1" applyAlignment="1">
      <alignment horizontal="center" vertical="center"/>
    </xf>
    <xf numFmtId="167" fontId="17" fillId="7" borderId="12" xfId="0" applyNumberFormat="1" applyFont="1" applyFill="1" applyBorder="1" applyAlignment="1">
      <alignment horizontal="center" vertical="center"/>
    </xf>
    <xf numFmtId="170" fontId="17" fillId="7" borderId="10" xfId="0" applyNumberFormat="1" applyFont="1" applyFill="1" applyBorder="1" applyAlignment="1">
      <alignment horizontal="center" vertical="center"/>
    </xf>
    <xf numFmtId="170" fontId="17" fillId="7" borderId="12" xfId="0" applyNumberFormat="1" applyFont="1" applyFill="1" applyBorder="1" applyAlignment="1">
      <alignment horizontal="center" vertical="center"/>
    </xf>
    <xf numFmtId="0" fontId="17" fillId="5" borderId="4" xfId="0" applyFont="1" applyFill="1" applyBorder="1" applyAlignment="1">
      <alignment horizontal="left"/>
    </xf>
    <xf numFmtId="0" fontId="17" fillId="5" borderId="5" xfId="0" applyFont="1" applyFill="1" applyBorder="1" applyAlignment="1">
      <alignment horizontal="left"/>
    </xf>
    <xf numFmtId="0" fontId="17" fillId="5" borderId="6" xfId="0" applyFont="1" applyFill="1" applyBorder="1" applyAlignment="1">
      <alignment horizontal="left"/>
    </xf>
    <xf numFmtId="167" fontId="17" fillId="5" borderId="4" xfId="0" applyNumberFormat="1" applyFont="1" applyFill="1" applyBorder="1" applyAlignment="1">
      <alignment horizontal="center" vertical="center"/>
    </xf>
    <xf numFmtId="167" fontId="17" fillId="5" borderId="6" xfId="0" applyNumberFormat="1" applyFont="1" applyFill="1" applyBorder="1" applyAlignment="1">
      <alignment horizontal="center" vertical="center"/>
    </xf>
    <xf numFmtId="170" fontId="17" fillId="5" borderId="4" xfId="0" applyNumberFormat="1" applyFont="1" applyFill="1" applyBorder="1" applyAlignment="1">
      <alignment horizontal="center" vertical="center"/>
    </xf>
    <xf numFmtId="170" fontId="17" fillId="5" borderId="6" xfId="0" applyNumberFormat="1" applyFont="1" applyFill="1" applyBorder="1" applyAlignment="1">
      <alignment horizontal="center" vertical="center"/>
    </xf>
    <xf numFmtId="0" fontId="17" fillId="7" borderId="4" xfId="0" applyFont="1" applyFill="1" applyBorder="1" applyAlignment="1">
      <alignment horizontal="left"/>
    </xf>
    <xf numFmtId="0" fontId="17" fillId="7" borderId="5" xfId="0" applyFont="1" applyFill="1" applyBorder="1" applyAlignment="1">
      <alignment horizontal="left"/>
    </xf>
    <xf numFmtId="0" fontId="17" fillId="7" borderId="6" xfId="0" applyFont="1" applyFill="1" applyBorder="1" applyAlignment="1">
      <alignment horizontal="left"/>
    </xf>
    <xf numFmtId="167" fontId="17" fillId="7" borderId="4" xfId="0" applyNumberFormat="1" applyFont="1" applyFill="1" applyBorder="1" applyAlignment="1">
      <alignment horizontal="center" vertical="center"/>
    </xf>
    <xf numFmtId="167" fontId="17" fillId="7" borderId="6" xfId="0" applyNumberFormat="1" applyFont="1" applyFill="1" applyBorder="1" applyAlignment="1">
      <alignment horizontal="center" vertical="center"/>
    </xf>
    <xf numFmtId="170" fontId="17" fillId="7" borderId="4" xfId="0" applyNumberFormat="1" applyFont="1" applyFill="1" applyBorder="1" applyAlignment="1">
      <alignment horizontal="center" vertical="center"/>
    </xf>
    <xf numFmtId="170" fontId="17" fillId="7" borderId="6" xfId="0" applyNumberFormat="1" applyFont="1" applyFill="1" applyBorder="1" applyAlignment="1">
      <alignment horizontal="center" vertical="center"/>
    </xf>
    <xf numFmtId="0" fontId="16" fillId="5" borderId="4" xfId="0" applyFont="1" applyFill="1" applyBorder="1" applyAlignment="1">
      <alignment horizontal="left"/>
    </xf>
    <xf numFmtId="0" fontId="16" fillId="5" borderId="5" xfId="0" applyFont="1" applyFill="1" applyBorder="1" applyAlignment="1">
      <alignment horizontal="left"/>
    </xf>
    <xf numFmtId="0" fontId="16" fillId="5" borderId="6" xfId="0" applyFont="1" applyFill="1" applyBorder="1" applyAlignment="1">
      <alignment horizontal="left"/>
    </xf>
    <xf numFmtId="165" fontId="17" fillId="7" borderId="4" xfId="0" applyNumberFormat="1" applyFont="1" applyFill="1" applyBorder="1" applyAlignment="1">
      <alignment horizontal="center" vertical="center"/>
    </xf>
    <xf numFmtId="165" fontId="17" fillId="7" borderId="6" xfId="0" applyNumberFormat="1" applyFont="1" applyFill="1" applyBorder="1" applyAlignment="1">
      <alignment horizontal="center" vertical="center"/>
    </xf>
    <xf numFmtId="0" fontId="16" fillId="7" borderId="4" xfId="0" applyFont="1" applyFill="1" applyBorder="1" applyAlignment="1">
      <alignment horizontal="left"/>
    </xf>
    <xf numFmtId="0" fontId="16" fillId="7" borderId="5" xfId="0" applyFont="1" applyFill="1" applyBorder="1" applyAlignment="1">
      <alignment horizontal="left"/>
    </xf>
    <xf numFmtId="0" fontId="16" fillId="7" borderId="6" xfId="0" applyFont="1" applyFill="1" applyBorder="1" applyAlignment="1">
      <alignment horizontal="left"/>
    </xf>
    <xf numFmtId="0" fontId="16" fillId="5" borderId="4" xfId="0" applyFont="1" applyFill="1" applyBorder="1" applyAlignment="1">
      <alignment horizontal="justify" wrapText="1"/>
    </xf>
    <xf numFmtId="0" fontId="16" fillId="5" borderId="5" xfId="0" applyFont="1" applyFill="1" applyBorder="1" applyAlignment="1">
      <alignment horizontal="justify" wrapText="1"/>
    </xf>
    <xf numFmtId="0" fontId="16" fillId="5" borderId="6" xfId="0" applyFont="1" applyFill="1" applyBorder="1" applyAlignment="1">
      <alignment horizontal="justify" wrapText="1"/>
    </xf>
    <xf numFmtId="0" fontId="16" fillId="0" borderId="0" xfId="0" applyFont="1" applyAlignment="1">
      <alignment horizontal="center"/>
    </xf>
    <xf numFmtId="0" fontId="17" fillId="5" borderId="4" xfId="0" applyFont="1" applyFill="1" applyBorder="1" applyAlignment="1">
      <alignment horizontal="left" wrapText="1"/>
    </xf>
    <xf numFmtId="0" fontId="17" fillId="5" borderId="5" xfId="0" applyFont="1" applyFill="1" applyBorder="1" applyAlignment="1">
      <alignment horizontal="left" wrapText="1"/>
    </xf>
    <xf numFmtId="0" fontId="17" fillId="5" borderId="6" xfId="0" applyFont="1" applyFill="1" applyBorder="1" applyAlignment="1">
      <alignment horizontal="left" wrapText="1"/>
    </xf>
    <xf numFmtId="165" fontId="17" fillId="5" borderId="4" xfId="0" applyNumberFormat="1" applyFont="1" applyFill="1" applyBorder="1" applyAlignment="1">
      <alignment horizontal="center" vertical="center"/>
    </xf>
    <xf numFmtId="165" fontId="17" fillId="5" borderId="6" xfId="0" applyNumberFormat="1" applyFont="1" applyFill="1" applyBorder="1" applyAlignment="1">
      <alignment horizontal="center" vertical="center"/>
    </xf>
    <xf numFmtId="0" fontId="17" fillId="7" borderId="4" xfId="0" applyFont="1" applyFill="1" applyBorder="1" applyAlignment="1">
      <alignment horizontal="left" wrapText="1"/>
    </xf>
    <xf numFmtId="0" fontId="17" fillId="7" borderId="5" xfId="0" applyFont="1" applyFill="1" applyBorder="1" applyAlignment="1">
      <alignment horizontal="left" wrapText="1"/>
    </xf>
    <xf numFmtId="0" fontId="17" fillId="7" borderId="6" xfId="0" applyFont="1" applyFill="1" applyBorder="1" applyAlignment="1">
      <alignment horizontal="left" wrapText="1"/>
    </xf>
    <xf numFmtId="0" fontId="16" fillId="6" borderId="10" xfId="0" applyFont="1" applyFill="1" applyBorder="1" applyAlignment="1">
      <alignment horizontal="center" vertical="center" wrapText="1"/>
    </xf>
    <xf numFmtId="0" fontId="16" fillId="6" borderId="12" xfId="0" applyFont="1" applyFill="1" applyBorder="1" applyAlignment="1">
      <alignment horizontal="center" vertical="center" wrapText="1"/>
    </xf>
    <xf numFmtId="0" fontId="16" fillId="7" borderId="4" xfId="0" applyFont="1" applyFill="1" applyBorder="1" applyAlignment="1">
      <alignment horizontal="justify" wrapText="1"/>
    </xf>
    <xf numFmtId="0" fontId="16" fillId="7" borderId="5" xfId="0" applyFont="1" applyFill="1" applyBorder="1" applyAlignment="1">
      <alignment horizontal="justify" wrapText="1"/>
    </xf>
    <xf numFmtId="0" fontId="16" fillId="7" borderId="6" xfId="0" applyFont="1" applyFill="1" applyBorder="1" applyAlignment="1">
      <alignment horizontal="justify" wrapText="1"/>
    </xf>
    <xf numFmtId="0" fontId="17" fillId="7" borderId="7" xfId="0" applyFont="1" applyFill="1" applyBorder="1" applyAlignment="1">
      <alignment horizontal="left"/>
    </xf>
    <xf numFmtId="0" fontId="17" fillId="7" borderId="8" xfId="0" applyFont="1" applyFill="1" applyBorder="1" applyAlignment="1">
      <alignment horizontal="left"/>
    </xf>
    <xf numFmtId="0" fontId="17" fillId="7" borderId="9" xfId="0" applyFont="1" applyFill="1" applyBorder="1" applyAlignment="1">
      <alignment horizontal="left"/>
    </xf>
    <xf numFmtId="0" fontId="16" fillId="6" borderId="4" xfId="0" applyFont="1" applyFill="1" applyBorder="1" applyAlignment="1">
      <alignment horizontal="center"/>
    </xf>
    <xf numFmtId="0" fontId="16" fillId="6" borderId="5" xfId="0" applyFont="1" applyFill="1" applyBorder="1" applyAlignment="1">
      <alignment horizontal="center"/>
    </xf>
    <xf numFmtId="0" fontId="16" fillId="6" borderId="6" xfId="0" applyFont="1" applyFill="1" applyBorder="1" applyAlignment="1">
      <alignment horizontal="center"/>
    </xf>
    <xf numFmtId="0" fontId="17" fillId="6" borderId="4" xfId="0" applyFont="1" applyFill="1" applyBorder="1" applyAlignment="1">
      <alignment horizontal="left" vertical="center"/>
    </xf>
    <xf numFmtId="0" fontId="17" fillId="6" borderId="5" xfId="0" applyFont="1" applyFill="1" applyBorder="1" applyAlignment="1">
      <alignment horizontal="left" vertical="center"/>
    </xf>
    <xf numFmtId="0" fontId="17" fillId="6" borderId="6" xfId="0" applyFont="1" applyFill="1" applyBorder="1" applyAlignment="1">
      <alignment horizontal="left" vertical="center"/>
    </xf>
    <xf numFmtId="0" fontId="17" fillId="6" borderId="10" xfId="0" applyFont="1" applyFill="1" applyBorder="1" applyAlignment="1">
      <alignment horizontal="left" vertical="center" wrapText="1"/>
    </xf>
    <xf numFmtId="0" fontId="17" fillId="6" borderId="11" xfId="0" applyFont="1" applyFill="1" applyBorder="1" applyAlignment="1">
      <alignment horizontal="left" vertical="center" wrapText="1"/>
    </xf>
    <xf numFmtId="0" fontId="17" fillId="6" borderId="0" xfId="0" applyFont="1" applyFill="1" applyBorder="1" applyAlignment="1">
      <alignment horizontal="left" vertical="center" wrapText="1"/>
    </xf>
    <xf numFmtId="0" fontId="17" fillId="6" borderId="18" xfId="0" applyFont="1" applyFill="1" applyBorder="1" applyAlignment="1">
      <alignment horizontal="left" vertical="center" wrapText="1"/>
    </xf>
    <xf numFmtId="0" fontId="16" fillId="6" borderId="30" xfId="0" applyFont="1" applyFill="1" applyBorder="1" applyAlignment="1">
      <alignment horizontal="center" vertical="center"/>
    </xf>
    <xf numFmtId="0" fontId="16" fillId="6" borderId="31" xfId="0" applyFont="1" applyFill="1" applyBorder="1" applyAlignment="1">
      <alignment horizontal="center" vertical="center"/>
    </xf>
    <xf numFmtId="165" fontId="17" fillId="5" borderId="33" xfId="0" applyNumberFormat="1" applyFont="1" applyFill="1" applyBorder="1" applyAlignment="1">
      <alignment horizontal="left"/>
    </xf>
    <xf numFmtId="165" fontId="17" fillId="5" borderId="34" xfId="0" applyNumberFormat="1" applyFont="1" applyFill="1" applyBorder="1" applyAlignment="1">
      <alignment horizontal="left"/>
    </xf>
    <xf numFmtId="165" fontId="17" fillId="5" borderId="35" xfId="0" applyNumberFormat="1" applyFont="1" applyFill="1" applyBorder="1" applyAlignment="1">
      <alignment horizontal="left"/>
    </xf>
    <xf numFmtId="165" fontId="17" fillId="7" borderId="32" xfId="0" applyNumberFormat="1" applyFont="1" applyFill="1" applyBorder="1" applyAlignment="1">
      <alignment horizontal="left"/>
    </xf>
    <xf numFmtId="165" fontId="17" fillId="5" borderId="21" xfId="0" applyNumberFormat="1" applyFont="1" applyFill="1" applyBorder="1" applyAlignment="1">
      <alignment horizontal="left"/>
    </xf>
    <xf numFmtId="165" fontId="17" fillId="7" borderId="21" xfId="0" applyNumberFormat="1" applyFont="1" applyFill="1" applyBorder="1" applyAlignment="1">
      <alignment horizontal="left"/>
    </xf>
    <xf numFmtId="165" fontId="17" fillId="7" borderId="21" xfId="0" applyNumberFormat="1" applyFont="1" applyFill="1" applyBorder="1" applyAlignment="1"/>
    <xf numFmtId="165" fontId="16" fillId="0" borderId="0" xfId="0" applyNumberFormat="1" applyFont="1" applyBorder="1" applyAlignment="1">
      <alignment horizontal="right" vertical="center"/>
    </xf>
    <xf numFmtId="0" fontId="7" fillId="0" borderId="0" xfId="0" applyFont="1" applyFill="1" applyAlignment="1">
      <alignment horizontal="center"/>
    </xf>
    <xf numFmtId="165" fontId="16" fillId="0" borderId="0" xfId="0" applyNumberFormat="1" applyFont="1" applyAlignment="1">
      <alignment horizontal="center"/>
    </xf>
    <xf numFmtId="0" fontId="12" fillId="0" borderId="0" xfId="0" applyFont="1" applyFill="1" applyAlignment="1">
      <alignment horizontal="center"/>
    </xf>
    <xf numFmtId="0" fontId="12" fillId="0" borderId="0" xfId="0" applyFont="1" applyFill="1" applyAlignment="1">
      <alignment horizontal="left"/>
    </xf>
    <xf numFmtId="0" fontId="6" fillId="0" borderId="0" xfId="0" applyFont="1" applyFill="1" applyAlignment="1">
      <alignment horizontal="center"/>
    </xf>
    <xf numFmtId="0" fontId="16" fillId="6" borderId="37" xfId="0" applyFont="1" applyFill="1" applyBorder="1" applyAlignment="1">
      <alignment horizontal="left" vertical="center"/>
    </xf>
    <xf numFmtId="0" fontId="16" fillId="6" borderId="38" xfId="0" applyFont="1" applyFill="1" applyBorder="1" applyAlignment="1">
      <alignment horizontal="left" vertical="center"/>
    </xf>
    <xf numFmtId="0" fontId="16" fillId="6" borderId="39" xfId="0" applyFont="1" applyFill="1" applyBorder="1" applyAlignment="1">
      <alignment horizontal="left" vertical="center"/>
    </xf>
    <xf numFmtId="0" fontId="16" fillId="6" borderId="40" xfId="0" applyFont="1" applyFill="1" applyBorder="1" applyAlignment="1">
      <alignment horizontal="left" vertical="center"/>
    </xf>
    <xf numFmtId="0" fontId="16" fillId="6" borderId="41" xfId="0" applyFont="1" applyFill="1" applyBorder="1" applyAlignment="1">
      <alignment horizontal="left" vertical="center"/>
    </xf>
    <xf numFmtId="0" fontId="16" fillId="6" borderId="42" xfId="0" applyFont="1" applyFill="1" applyBorder="1" applyAlignment="1">
      <alignment horizontal="left" vertical="center"/>
    </xf>
    <xf numFmtId="0" fontId="16" fillId="6" borderId="33" xfId="0" applyFont="1" applyFill="1" applyBorder="1" applyAlignment="1">
      <alignment horizontal="center" vertical="center" wrapText="1"/>
    </xf>
    <xf numFmtId="0" fontId="16" fillId="6" borderId="44" xfId="0" applyFont="1" applyFill="1" applyBorder="1" applyAlignment="1">
      <alignment horizontal="center" vertical="center" wrapText="1"/>
    </xf>
    <xf numFmtId="0" fontId="16" fillId="6" borderId="33" xfId="0" applyFont="1" applyFill="1" applyBorder="1" applyAlignment="1">
      <alignment horizontal="center" vertical="center"/>
    </xf>
    <xf numFmtId="0" fontId="16" fillId="6" borderId="35" xfId="0" applyFont="1" applyFill="1" applyBorder="1" applyAlignment="1">
      <alignment horizontal="center" vertical="center"/>
    </xf>
    <xf numFmtId="165" fontId="17" fillId="5" borderId="23" xfId="0" applyNumberFormat="1" applyFont="1" applyFill="1" applyBorder="1" applyAlignment="1">
      <alignment horizontal="left"/>
    </xf>
    <xf numFmtId="165" fontId="17" fillId="7" borderId="23" xfId="0" applyNumberFormat="1" applyFont="1" applyFill="1" applyBorder="1" applyAlignment="1"/>
    <xf numFmtId="0" fontId="16" fillId="6" borderId="21" xfId="0" applyFont="1" applyFill="1" applyBorder="1" applyAlignment="1">
      <alignment horizontal="center" vertical="center" wrapText="1"/>
    </xf>
    <xf numFmtId="165" fontId="16" fillId="5" borderId="21" xfId="0" applyNumberFormat="1" applyFont="1" applyFill="1" applyBorder="1" applyAlignment="1"/>
    <xf numFmtId="165" fontId="17" fillId="7" borderId="21" xfId="0" applyNumberFormat="1" applyFont="1" applyFill="1" applyBorder="1" applyAlignment="1">
      <alignment horizontal="left" wrapText="1"/>
    </xf>
    <xf numFmtId="165" fontId="17" fillId="7" borderId="23" xfId="0" applyNumberFormat="1" applyFont="1" applyFill="1" applyBorder="1" applyAlignment="1">
      <alignment horizontal="center" vertical="center"/>
    </xf>
    <xf numFmtId="167" fontId="17" fillId="7" borderId="21" xfId="0" applyNumberFormat="1" applyFont="1" applyFill="1" applyBorder="1" applyAlignment="1">
      <alignment horizontal="center" vertical="center"/>
    </xf>
    <xf numFmtId="0" fontId="17" fillId="7" borderId="10" xfId="0" applyFont="1" applyFill="1" applyBorder="1" applyAlignment="1"/>
    <xf numFmtId="0" fontId="17" fillId="7" borderId="11" xfId="0" applyFont="1" applyFill="1" applyBorder="1" applyAlignment="1"/>
    <xf numFmtId="0" fontId="17" fillId="7" borderId="12" xfId="0" applyFont="1" applyFill="1" applyBorder="1" applyAlignment="1"/>
    <xf numFmtId="0" fontId="17" fillId="5" borderId="32" xfId="0" applyFont="1" applyFill="1" applyBorder="1" applyAlignment="1"/>
    <xf numFmtId="0" fontId="17" fillId="7" borderId="21" xfId="0" applyFont="1" applyFill="1" applyBorder="1" applyAlignment="1"/>
    <xf numFmtId="0" fontId="17" fillId="5" borderId="21" xfId="0" applyFont="1" applyFill="1" applyBorder="1" applyAlignment="1"/>
    <xf numFmtId="165" fontId="17" fillId="5" borderId="36" xfId="0" applyNumberFormat="1" applyFont="1" applyFill="1" applyBorder="1" applyAlignment="1"/>
    <xf numFmtId="0" fontId="17" fillId="7" borderId="7" xfId="0" applyFont="1" applyFill="1" applyBorder="1" applyAlignment="1"/>
    <xf numFmtId="0" fontId="17" fillId="7" borderId="8" xfId="0" applyFont="1" applyFill="1" applyBorder="1" applyAlignment="1"/>
    <xf numFmtId="0" fontId="17" fillId="7" borderId="9" xfId="0" applyFont="1" applyFill="1" applyBorder="1" applyAlignment="1"/>
    <xf numFmtId="0" fontId="17" fillId="7" borderId="36" xfId="0" applyFont="1" applyFill="1" applyBorder="1" applyAlignment="1"/>
    <xf numFmtId="0" fontId="17" fillId="5" borderId="21" xfId="0" applyFont="1" applyFill="1" applyBorder="1" applyAlignment="1">
      <alignment wrapText="1"/>
    </xf>
    <xf numFmtId="165" fontId="17" fillId="7" borderId="47" xfId="0" applyNumberFormat="1" applyFont="1" applyFill="1" applyBorder="1" applyAlignment="1">
      <alignment horizontal="left"/>
    </xf>
    <xf numFmtId="165" fontId="17" fillId="7" borderId="48" xfId="0" applyNumberFormat="1" applyFont="1" applyFill="1" applyBorder="1" applyAlignment="1">
      <alignment horizontal="left"/>
    </xf>
    <xf numFmtId="165" fontId="17" fillId="7" borderId="49" xfId="0" applyNumberFormat="1" applyFont="1" applyFill="1" applyBorder="1" applyAlignment="1">
      <alignment horizontal="left"/>
    </xf>
    <xf numFmtId="165" fontId="17" fillId="5" borderId="16" xfId="0" applyNumberFormat="1" applyFont="1" applyFill="1" applyBorder="1" applyAlignment="1">
      <alignment horizontal="left"/>
    </xf>
    <xf numFmtId="165" fontId="17" fillId="5" borderId="46" xfId="0" applyNumberFormat="1" applyFont="1" applyFill="1" applyBorder="1" applyAlignment="1">
      <alignment horizontal="left"/>
    </xf>
    <xf numFmtId="165" fontId="17" fillId="5" borderId="17" xfId="0" applyNumberFormat="1" applyFont="1" applyFill="1" applyBorder="1" applyAlignment="1">
      <alignment horizontal="left"/>
    </xf>
    <xf numFmtId="165" fontId="17" fillId="7" borderId="16" xfId="0" applyNumberFormat="1" applyFont="1" applyFill="1" applyBorder="1" applyAlignment="1">
      <alignment horizontal="left"/>
    </xf>
    <xf numFmtId="165" fontId="17" fillId="7" borderId="46" xfId="0" applyNumberFormat="1" applyFont="1" applyFill="1" applyBorder="1" applyAlignment="1">
      <alignment horizontal="left"/>
    </xf>
    <xf numFmtId="165" fontId="17" fillId="7" borderId="17" xfId="0" applyNumberFormat="1" applyFont="1" applyFill="1" applyBorder="1" applyAlignment="1">
      <alignment horizontal="left"/>
    </xf>
    <xf numFmtId="165" fontId="16" fillId="5" borderId="4" xfId="0" applyNumberFormat="1" applyFont="1" applyFill="1" applyBorder="1" applyAlignment="1">
      <alignment horizontal="justify" wrapText="1"/>
    </xf>
    <xf numFmtId="165" fontId="16" fillId="5" borderId="5" xfId="0" applyNumberFormat="1" applyFont="1" applyFill="1" applyBorder="1" applyAlignment="1">
      <alignment horizontal="justify" wrapText="1"/>
    </xf>
    <xf numFmtId="165" fontId="17" fillId="7" borderId="19" xfId="0" applyNumberFormat="1" applyFont="1" applyFill="1" applyBorder="1" applyAlignment="1">
      <alignment horizontal="left"/>
    </xf>
    <xf numFmtId="165" fontId="17" fillId="7" borderId="50" xfId="0" applyNumberFormat="1" applyFont="1" applyFill="1" applyBorder="1" applyAlignment="1">
      <alignment horizontal="left"/>
    </xf>
    <xf numFmtId="165" fontId="17" fillId="7" borderId="20" xfId="0" applyNumberFormat="1" applyFont="1" applyFill="1" applyBorder="1" applyAlignment="1">
      <alignment horizontal="left"/>
    </xf>
    <xf numFmtId="165" fontId="28" fillId="6" borderId="21" xfId="0" applyNumberFormat="1" applyFont="1" applyFill="1" applyBorder="1" applyAlignment="1">
      <alignment horizontal="center" vertical="center" wrapText="1"/>
    </xf>
    <xf numFmtId="165" fontId="16" fillId="6" borderId="26" xfId="0" applyNumberFormat="1" applyFont="1" applyFill="1" applyBorder="1" applyAlignment="1">
      <alignment horizontal="left" vertical="center"/>
    </xf>
    <xf numFmtId="165" fontId="16" fillId="6" borderId="27" xfId="0" applyNumberFormat="1" applyFont="1" applyFill="1" applyBorder="1" applyAlignment="1">
      <alignment horizontal="left" vertical="center"/>
    </xf>
    <xf numFmtId="165" fontId="16" fillId="6" borderId="28" xfId="0" applyNumberFormat="1" applyFont="1" applyFill="1" applyBorder="1" applyAlignment="1">
      <alignment horizontal="left" vertical="center"/>
    </xf>
    <xf numFmtId="165" fontId="16" fillId="6" borderId="24" xfId="0" applyNumberFormat="1" applyFont="1" applyFill="1" applyBorder="1" applyAlignment="1">
      <alignment horizontal="left" vertical="center"/>
    </xf>
    <xf numFmtId="165" fontId="16" fillId="6" borderId="25" xfId="0" applyNumberFormat="1" applyFont="1" applyFill="1" applyBorder="1" applyAlignment="1">
      <alignment horizontal="left" vertical="center"/>
    </xf>
    <xf numFmtId="165" fontId="16" fillId="6" borderId="29" xfId="0" applyNumberFormat="1" applyFont="1" applyFill="1" applyBorder="1" applyAlignment="1">
      <alignment horizontal="left" vertical="center"/>
    </xf>
    <xf numFmtId="165" fontId="17" fillId="7" borderId="16" xfId="0" applyNumberFormat="1" applyFont="1" applyFill="1" applyBorder="1" applyAlignment="1">
      <alignment horizontal="justify" wrapText="1"/>
    </xf>
    <xf numFmtId="165" fontId="17" fillId="7" borderId="46" xfId="0" applyNumberFormat="1" applyFont="1" applyFill="1" applyBorder="1" applyAlignment="1">
      <alignment horizontal="justify" wrapText="1"/>
    </xf>
    <xf numFmtId="165" fontId="17" fillId="7" borderId="17" xfId="0" applyNumberFormat="1" applyFont="1" applyFill="1" applyBorder="1" applyAlignment="1">
      <alignment horizontal="justify" wrapText="1"/>
    </xf>
    <xf numFmtId="165" fontId="16" fillId="5" borderId="4" xfId="0" applyNumberFormat="1" applyFont="1" applyFill="1" applyBorder="1" applyAlignment="1">
      <alignment horizontal="left" wrapText="1"/>
    </xf>
    <xf numFmtId="165" fontId="16" fillId="5" borderId="5" xfId="0" applyNumberFormat="1" applyFont="1" applyFill="1" applyBorder="1" applyAlignment="1">
      <alignment horizontal="left" wrapText="1"/>
    </xf>
    <xf numFmtId="0" fontId="17" fillId="5" borderId="16" xfId="0" applyNumberFormat="1" applyFont="1" applyFill="1" applyBorder="1" applyAlignment="1">
      <alignment horizontal="center"/>
    </xf>
    <xf numFmtId="0" fontId="17" fillId="5" borderId="17" xfId="0" applyNumberFormat="1" applyFont="1" applyFill="1" applyBorder="1" applyAlignment="1">
      <alignment horizontal="center"/>
    </xf>
    <xf numFmtId="0" fontId="17" fillId="5" borderId="4" xfId="0" applyNumberFormat="1" applyFont="1" applyFill="1" applyBorder="1" applyAlignment="1">
      <alignment horizontal="left"/>
    </xf>
    <xf numFmtId="0" fontId="17" fillId="5" borderId="5" xfId="0" applyNumberFormat="1" applyFont="1" applyFill="1" applyBorder="1" applyAlignment="1">
      <alignment horizontal="left"/>
    </xf>
    <xf numFmtId="0" fontId="17" fillId="5" borderId="6" xfId="0" applyNumberFormat="1" applyFont="1" applyFill="1" applyBorder="1" applyAlignment="1">
      <alignment horizontal="left"/>
    </xf>
    <xf numFmtId="0" fontId="16" fillId="6" borderId="8" xfId="0" applyNumberFormat="1" applyFont="1" applyFill="1" applyBorder="1" applyAlignment="1">
      <alignment horizontal="center" vertical="center"/>
    </xf>
    <xf numFmtId="0" fontId="16" fillId="6" borderId="9" xfId="0" applyNumberFormat="1" applyFont="1" applyFill="1" applyBorder="1" applyAlignment="1">
      <alignment horizontal="center" vertical="center"/>
    </xf>
    <xf numFmtId="0" fontId="16" fillId="6" borderId="0" xfId="0" applyNumberFormat="1" applyFont="1" applyFill="1" applyBorder="1" applyAlignment="1">
      <alignment horizontal="center" vertical="center"/>
    </xf>
    <xf numFmtId="0" fontId="16" fillId="6" borderId="18" xfId="0" applyNumberFormat="1" applyFont="1" applyFill="1" applyBorder="1" applyAlignment="1">
      <alignment horizontal="center" vertical="center"/>
    </xf>
    <xf numFmtId="0" fontId="16" fillId="6" borderId="11" xfId="0" applyNumberFormat="1" applyFont="1" applyFill="1" applyBorder="1" applyAlignment="1">
      <alignment horizontal="center" vertical="center"/>
    </xf>
    <xf numFmtId="0" fontId="16" fillId="6" borderId="12" xfId="0" applyNumberFormat="1" applyFont="1" applyFill="1" applyBorder="1" applyAlignment="1">
      <alignment horizontal="center" vertical="center"/>
    </xf>
    <xf numFmtId="0" fontId="16" fillId="6" borderId="7" xfId="0" applyNumberFormat="1" applyFont="1" applyFill="1" applyBorder="1" applyAlignment="1">
      <alignment horizontal="center" vertical="center"/>
    </xf>
    <xf numFmtId="0" fontId="16" fillId="6" borderId="13" xfId="0" applyNumberFormat="1" applyFont="1" applyFill="1" applyBorder="1" applyAlignment="1">
      <alignment horizontal="center" vertical="center"/>
    </xf>
    <xf numFmtId="0" fontId="16" fillId="6" borderId="10" xfId="0" applyNumberFormat="1" applyFont="1" applyFill="1" applyBorder="1" applyAlignment="1">
      <alignment horizontal="center" vertical="center"/>
    </xf>
    <xf numFmtId="0" fontId="29" fillId="5" borderId="10" xfId="0" applyFont="1" applyFill="1" applyBorder="1" applyAlignment="1">
      <alignment horizontal="left"/>
    </xf>
    <xf numFmtId="0" fontId="29" fillId="5" borderId="11" xfId="0" applyFont="1" applyFill="1" applyBorder="1" applyAlignment="1">
      <alignment horizontal="left"/>
    </xf>
    <xf numFmtId="167" fontId="30" fillId="5" borderId="4" xfId="0" applyNumberFormat="1" applyFont="1" applyFill="1" applyBorder="1" applyAlignment="1">
      <alignment horizontal="center" vertical="center"/>
    </xf>
    <xf numFmtId="167" fontId="30" fillId="5" borderId="6" xfId="0" applyNumberFormat="1" applyFont="1" applyFill="1" applyBorder="1" applyAlignment="1">
      <alignment horizontal="center" vertical="center"/>
    </xf>
    <xf numFmtId="167" fontId="30" fillId="5" borderId="5" xfId="0" applyNumberFormat="1" applyFont="1" applyFill="1" applyBorder="1" applyAlignment="1">
      <alignment horizontal="center" vertical="center"/>
    </xf>
    <xf numFmtId="165" fontId="17" fillId="5" borderId="4" xfId="0" applyNumberFormat="1" applyFont="1" applyFill="1" applyBorder="1" applyAlignment="1">
      <alignment horizontal="left" vertical="center" wrapText="1"/>
    </xf>
    <xf numFmtId="165" fontId="17" fillId="5" borderId="5" xfId="0" applyNumberFormat="1" applyFont="1" applyFill="1" applyBorder="1" applyAlignment="1">
      <alignment horizontal="left" vertical="center" wrapText="1"/>
    </xf>
    <xf numFmtId="0" fontId="16" fillId="6" borderId="4" xfId="0" applyNumberFormat="1" applyFont="1" applyFill="1" applyBorder="1" applyAlignment="1">
      <alignment horizontal="center"/>
    </xf>
    <xf numFmtId="0" fontId="16" fillId="6" borderId="5" xfId="0" applyNumberFormat="1" applyFont="1" applyFill="1" applyBorder="1" applyAlignment="1">
      <alignment horizontal="center"/>
    </xf>
    <xf numFmtId="0" fontId="16" fillId="6" borderId="6" xfId="0" applyNumberFormat="1" applyFont="1" applyFill="1" applyBorder="1" applyAlignment="1">
      <alignment horizontal="center"/>
    </xf>
    <xf numFmtId="0" fontId="17" fillId="5" borderId="16" xfId="0" applyNumberFormat="1" applyFont="1" applyFill="1" applyBorder="1" applyAlignment="1">
      <alignment horizontal="left"/>
    </xf>
    <xf numFmtId="0" fontId="17" fillId="5" borderId="46" xfId="0" applyNumberFormat="1" applyFont="1" applyFill="1" applyBorder="1" applyAlignment="1">
      <alignment horizontal="left"/>
    </xf>
    <xf numFmtId="0" fontId="17" fillId="5" borderId="17" xfId="0" applyNumberFormat="1" applyFont="1" applyFill="1" applyBorder="1" applyAlignment="1">
      <alignment horizontal="left"/>
    </xf>
    <xf numFmtId="0" fontId="16" fillId="6" borderId="16" xfId="0" applyNumberFormat="1" applyFont="1" applyFill="1" applyBorder="1" applyAlignment="1">
      <alignment horizontal="center" vertical="center"/>
    </xf>
    <xf numFmtId="0" fontId="16" fillId="6" borderId="17" xfId="0" applyNumberFormat="1" applyFont="1" applyFill="1" applyBorder="1" applyAlignment="1">
      <alignment horizontal="center" vertical="center"/>
    </xf>
    <xf numFmtId="0" fontId="16" fillId="6" borderId="4" xfId="0" applyNumberFormat="1" applyFont="1" applyFill="1" applyBorder="1" applyAlignment="1">
      <alignment horizontal="center" vertical="center"/>
    </xf>
    <xf numFmtId="0" fontId="16" fillId="6" borderId="5" xfId="0" applyNumberFormat="1" applyFont="1" applyFill="1" applyBorder="1" applyAlignment="1">
      <alignment horizontal="center" vertical="center"/>
    </xf>
    <xf numFmtId="0" fontId="16" fillId="6" borderId="6" xfId="0" applyNumberFormat="1" applyFont="1" applyFill="1" applyBorder="1" applyAlignment="1">
      <alignment horizontal="center" vertical="center"/>
    </xf>
    <xf numFmtId="0" fontId="29" fillId="6" borderId="4" xfId="0" applyNumberFormat="1" applyFont="1" applyFill="1" applyBorder="1" applyAlignment="1">
      <alignment horizontal="left" wrapText="1"/>
    </xf>
    <xf numFmtId="0" fontId="29" fillId="6" borderId="5" xfId="0" applyNumberFormat="1" applyFont="1" applyFill="1" applyBorder="1" applyAlignment="1">
      <alignment horizontal="left" wrapText="1"/>
    </xf>
    <xf numFmtId="0" fontId="30" fillId="5" borderId="4" xfId="0" applyNumberFormat="1" applyFont="1" applyFill="1" applyBorder="1" applyAlignment="1">
      <alignment horizontal="left" vertical="top" wrapText="1"/>
    </xf>
    <xf numFmtId="0" fontId="30" fillId="5" borderId="5" xfId="0" applyNumberFormat="1" applyFont="1" applyFill="1" applyBorder="1" applyAlignment="1">
      <alignment horizontal="left" vertical="top" wrapText="1"/>
    </xf>
    <xf numFmtId="0" fontId="30" fillId="7" borderId="4" xfId="0" applyNumberFormat="1" applyFont="1" applyFill="1" applyBorder="1" applyAlignment="1">
      <alignment horizontal="left" vertical="top" wrapText="1"/>
    </xf>
    <xf numFmtId="0" fontId="30" fillId="7" borderId="5" xfId="0" applyNumberFormat="1" applyFont="1" applyFill="1" applyBorder="1" applyAlignment="1">
      <alignment horizontal="left" vertical="top" wrapText="1"/>
    </xf>
    <xf numFmtId="0" fontId="17" fillId="7" borderId="16" xfId="0" applyNumberFormat="1" applyFont="1" applyFill="1" applyBorder="1" applyAlignment="1">
      <alignment horizontal="center"/>
    </xf>
    <xf numFmtId="0" fontId="17" fillId="7" borderId="17" xfId="0" applyNumberFormat="1" applyFont="1" applyFill="1" applyBorder="1" applyAlignment="1">
      <alignment horizontal="center"/>
    </xf>
    <xf numFmtId="0" fontId="17" fillId="7" borderId="16" xfId="0" applyNumberFormat="1" applyFont="1" applyFill="1" applyBorder="1" applyAlignment="1">
      <alignment horizontal="left"/>
    </xf>
    <xf numFmtId="0" fontId="17" fillId="7" borderId="46" xfId="0" applyNumberFormat="1" applyFont="1" applyFill="1" applyBorder="1" applyAlignment="1">
      <alignment horizontal="left"/>
    </xf>
    <xf numFmtId="0" fontId="17" fillId="7" borderId="17" xfId="0" applyNumberFormat="1" applyFont="1" applyFill="1" applyBorder="1" applyAlignment="1">
      <alignment horizontal="left"/>
    </xf>
    <xf numFmtId="0" fontId="16" fillId="6" borderId="7" xfId="0" applyNumberFormat="1" applyFont="1" applyFill="1" applyBorder="1" applyAlignment="1">
      <alignment horizontal="left"/>
    </xf>
    <xf numFmtId="0" fontId="16" fillId="6" borderId="8" xfId="0" applyNumberFormat="1" applyFont="1" applyFill="1" applyBorder="1" applyAlignment="1">
      <alignment horizontal="left"/>
    </xf>
    <xf numFmtId="0" fontId="16" fillId="6" borderId="10" xfId="0" applyNumberFormat="1" applyFont="1" applyFill="1" applyBorder="1" applyAlignment="1">
      <alignment horizontal="left" wrapText="1"/>
    </xf>
    <xf numFmtId="0" fontId="16" fillId="6" borderId="11" xfId="0" applyNumberFormat="1" applyFont="1" applyFill="1" applyBorder="1" applyAlignment="1">
      <alignment horizontal="left" wrapText="1"/>
    </xf>
    <xf numFmtId="0" fontId="16" fillId="6" borderId="51" xfId="0" applyNumberFormat="1" applyFont="1" applyFill="1" applyBorder="1" applyAlignment="1">
      <alignment horizontal="center" vertical="center"/>
    </xf>
    <xf numFmtId="0" fontId="16" fillId="6" borderId="52" xfId="0" applyNumberFormat="1" applyFont="1" applyFill="1" applyBorder="1" applyAlignment="1">
      <alignment horizontal="center" vertical="center"/>
    </xf>
    <xf numFmtId="0" fontId="16" fillId="6" borderId="7" xfId="0" applyNumberFormat="1" applyFont="1" applyFill="1" applyBorder="1" applyAlignment="1">
      <alignment horizontal="center"/>
    </xf>
    <xf numFmtId="0" fontId="16" fillId="6" borderId="8" xfId="0" applyNumberFormat="1" applyFont="1" applyFill="1" applyBorder="1" applyAlignment="1">
      <alignment horizontal="center"/>
    </xf>
    <xf numFmtId="0" fontId="17" fillId="7" borderId="4" xfId="0" applyNumberFormat="1" applyFont="1" applyFill="1" applyBorder="1" applyAlignment="1">
      <alignment horizontal="center"/>
    </xf>
    <xf numFmtId="0" fontId="17" fillId="7" borderId="6" xfId="0" applyNumberFormat="1" applyFont="1" applyFill="1" applyBorder="1" applyAlignment="1">
      <alignment horizontal="center"/>
    </xf>
    <xf numFmtId="0" fontId="17" fillId="7" borderId="4" xfId="0" applyNumberFormat="1" applyFont="1" applyFill="1" applyBorder="1" applyAlignment="1">
      <alignment horizontal="left"/>
    </xf>
    <xf numFmtId="0" fontId="17" fillId="7" borderId="5" xfId="0" applyNumberFormat="1" applyFont="1" applyFill="1" applyBorder="1" applyAlignment="1">
      <alignment horizontal="left"/>
    </xf>
    <xf numFmtId="0" fontId="17" fillId="7" borderId="6" xfId="0" applyNumberFormat="1" applyFont="1" applyFill="1" applyBorder="1" applyAlignment="1">
      <alignment horizontal="left"/>
    </xf>
    <xf numFmtId="0" fontId="16" fillId="6" borderId="4" xfId="0" applyNumberFormat="1" applyFont="1" applyFill="1" applyBorder="1" applyAlignment="1">
      <alignment horizontal="left" wrapText="1"/>
    </xf>
    <xf numFmtId="0" fontId="16" fillId="6" borderId="5" xfId="0" applyNumberFormat="1" applyFont="1" applyFill="1" applyBorder="1" applyAlignment="1">
      <alignment horizontal="left" wrapText="1"/>
    </xf>
    <xf numFmtId="0" fontId="16" fillId="6" borderId="6" xfId="0" applyNumberFormat="1" applyFont="1" applyFill="1" applyBorder="1" applyAlignment="1">
      <alignment horizontal="left" wrapText="1"/>
    </xf>
    <xf numFmtId="0" fontId="29" fillId="6" borderId="4" xfId="0" applyFont="1" applyFill="1" applyBorder="1" applyAlignment="1">
      <alignment horizontal="center"/>
    </xf>
    <xf numFmtId="0" fontId="29" fillId="6" borderId="5" xfId="0" applyFont="1" applyFill="1" applyBorder="1" applyAlignment="1">
      <alignment horizontal="center"/>
    </xf>
    <xf numFmtId="0" fontId="29" fillId="6" borderId="8" xfId="0" applyFont="1" applyFill="1" applyBorder="1" applyAlignment="1">
      <alignment horizontal="center"/>
    </xf>
    <xf numFmtId="0" fontId="29" fillId="6" borderId="9" xfId="0" applyFont="1" applyFill="1" applyBorder="1" applyAlignment="1">
      <alignment horizontal="center"/>
    </xf>
    <xf numFmtId="165" fontId="29" fillId="5" borderId="4" xfId="0" applyNumberFormat="1" applyFont="1" applyFill="1" applyBorder="1" applyAlignment="1">
      <alignment horizontal="left" vertical="center"/>
    </xf>
    <xf numFmtId="165" fontId="29" fillId="5" borderId="5" xfId="0" applyNumberFormat="1" applyFont="1" applyFill="1" applyBorder="1" applyAlignment="1">
      <alignment horizontal="left" vertical="center"/>
    </xf>
    <xf numFmtId="165" fontId="29" fillId="5" borderId="6" xfId="0" applyNumberFormat="1" applyFont="1" applyFill="1" applyBorder="1" applyAlignment="1">
      <alignment horizontal="left" vertical="center"/>
    </xf>
    <xf numFmtId="165" fontId="29" fillId="5" borderId="13" xfId="0" applyNumberFormat="1" applyFont="1" applyFill="1" applyBorder="1" applyAlignment="1">
      <alignment horizontal="left" vertical="center" wrapText="1"/>
    </xf>
    <xf numFmtId="165" fontId="29" fillId="5" borderId="0" xfId="0" applyNumberFormat="1" applyFont="1" applyFill="1" applyBorder="1" applyAlignment="1">
      <alignment horizontal="left" vertical="center" wrapText="1"/>
    </xf>
    <xf numFmtId="0" fontId="16" fillId="6" borderId="8" xfId="0" applyNumberFormat="1" applyFont="1" applyFill="1" applyBorder="1" applyAlignment="1">
      <alignment horizontal="left" vertical="center"/>
    </xf>
    <xf numFmtId="0" fontId="16" fillId="6" borderId="9" xfId="0" applyNumberFormat="1" applyFont="1" applyFill="1" applyBorder="1" applyAlignment="1">
      <alignment horizontal="left" vertical="center"/>
    </xf>
    <xf numFmtId="0" fontId="16" fillId="6" borderId="11" xfId="0" applyNumberFormat="1" applyFont="1" applyFill="1" applyBorder="1" applyAlignment="1">
      <alignment horizontal="left" vertical="center"/>
    </xf>
    <xf numFmtId="0" fontId="16" fillId="6" borderId="12" xfId="0" applyNumberFormat="1" applyFont="1" applyFill="1" applyBorder="1" applyAlignment="1">
      <alignment horizontal="left" vertical="center"/>
    </xf>
    <xf numFmtId="0" fontId="17" fillId="5" borderId="4" xfId="0" applyNumberFormat="1" applyFont="1" applyFill="1" applyBorder="1" applyAlignment="1">
      <alignment horizontal="left" vertical="top" wrapText="1"/>
    </xf>
    <xf numFmtId="0" fontId="17" fillId="5" borderId="5" xfId="0" applyNumberFormat="1" applyFont="1" applyFill="1" applyBorder="1" applyAlignment="1">
      <alignment horizontal="left" vertical="top"/>
    </xf>
    <xf numFmtId="0" fontId="17" fillId="5" borderId="8" xfId="0" applyNumberFormat="1" applyFont="1" applyFill="1" applyBorder="1" applyAlignment="1">
      <alignment horizontal="left" vertical="top"/>
    </xf>
    <xf numFmtId="0" fontId="17" fillId="7" borderId="7" xfId="0" applyNumberFormat="1" applyFont="1" applyFill="1" applyBorder="1" applyAlignment="1">
      <alignment horizontal="center" vertical="center"/>
    </xf>
    <xf numFmtId="0" fontId="17" fillId="7" borderId="9" xfId="0" applyNumberFormat="1" applyFont="1" applyFill="1" applyBorder="1" applyAlignment="1">
      <alignment horizontal="center" vertical="center"/>
    </xf>
    <xf numFmtId="0" fontId="17" fillId="7" borderId="10" xfId="0" applyNumberFormat="1" applyFont="1" applyFill="1" applyBorder="1" applyAlignment="1">
      <alignment horizontal="center" vertical="center"/>
    </xf>
    <xf numFmtId="0" fontId="17" fillId="7" borderId="12" xfId="0" applyNumberFormat="1" applyFont="1" applyFill="1" applyBorder="1" applyAlignment="1">
      <alignment horizontal="center" vertical="center"/>
    </xf>
    <xf numFmtId="0" fontId="16" fillId="6" borderId="11" xfId="0" applyNumberFormat="1" applyFont="1" applyFill="1" applyBorder="1" applyAlignment="1">
      <alignment horizontal="left"/>
    </xf>
    <xf numFmtId="0" fontId="16" fillId="6" borderId="12" xfId="0" applyNumberFormat="1" applyFont="1" applyFill="1" applyBorder="1" applyAlignment="1">
      <alignment horizontal="left"/>
    </xf>
    <xf numFmtId="0" fontId="17" fillId="5" borderId="0" xfId="0" applyNumberFormat="1" applyFont="1" applyFill="1" applyBorder="1" applyAlignment="1">
      <alignment horizontal="left" wrapText="1"/>
    </xf>
    <xf numFmtId="0" fontId="17" fillId="5" borderId="0" xfId="0" applyNumberFormat="1" applyFont="1" applyFill="1" applyBorder="1" applyAlignment="1">
      <alignment horizontal="left"/>
    </xf>
    <xf numFmtId="0" fontId="17" fillId="5" borderId="0" xfId="0" applyNumberFormat="1" applyFont="1" applyFill="1" applyBorder="1" applyAlignment="1">
      <alignment horizontal="left" vertical="center" wrapText="1"/>
    </xf>
    <xf numFmtId="0" fontId="17" fillId="6" borderId="4" xfId="0" applyNumberFormat="1" applyFont="1" applyFill="1" applyBorder="1" applyAlignment="1">
      <alignment horizontal="left" vertical="center" wrapText="1"/>
    </xf>
    <xf numFmtId="0" fontId="17" fillId="6" borderId="5" xfId="0" applyNumberFormat="1" applyFont="1" applyFill="1" applyBorder="1" applyAlignment="1">
      <alignment horizontal="left" vertical="center"/>
    </xf>
    <xf numFmtId="0" fontId="16" fillId="6" borderId="4" xfId="0" applyNumberFormat="1" applyFont="1" applyFill="1" applyBorder="1" applyAlignment="1">
      <alignment horizontal="left"/>
    </xf>
    <xf numFmtId="0" fontId="16" fillId="6" borderId="5" xfId="0" applyNumberFormat="1" applyFont="1" applyFill="1" applyBorder="1" applyAlignment="1">
      <alignment horizontal="left"/>
    </xf>
    <xf numFmtId="0" fontId="16" fillId="6" borderId="6" xfId="0" applyNumberFormat="1" applyFont="1" applyFill="1" applyBorder="1" applyAlignment="1">
      <alignment horizontal="left"/>
    </xf>
    <xf numFmtId="0" fontId="16" fillId="6" borderId="9" xfId="0" applyNumberFormat="1" applyFont="1" applyFill="1" applyBorder="1" applyAlignment="1">
      <alignment horizontal="left"/>
    </xf>
    <xf numFmtId="0" fontId="17" fillId="5" borderId="4" xfId="0" applyNumberFormat="1" applyFont="1" applyFill="1" applyBorder="1" applyAlignment="1">
      <alignment horizontal="justify" wrapText="1"/>
    </xf>
    <xf numFmtId="0" fontId="17" fillId="5" borderId="5" xfId="0" applyNumberFormat="1" applyFont="1" applyFill="1" applyBorder="1" applyAlignment="1">
      <alignment horizontal="justify" wrapText="1"/>
    </xf>
    <xf numFmtId="0" fontId="16" fillId="0" borderId="0" xfId="0" applyNumberFormat="1" applyFont="1" applyAlignment="1">
      <alignment horizontal="center" vertical="center"/>
    </xf>
    <xf numFmtId="0" fontId="9" fillId="6" borderId="1" xfId="0" applyFont="1" applyFill="1" applyBorder="1" applyAlignment="1">
      <alignment horizontal="center" vertical="center" wrapText="1"/>
    </xf>
    <xf numFmtId="0" fontId="6" fillId="5" borderId="0" xfId="0" applyNumberFormat="1" applyFont="1" applyFill="1" applyBorder="1" applyAlignment="1">
      <alignment horizontal="left" wrapText="1"/>
    </xf>
    <xf numFmtId="0" fontId="6" fillId="0" borderId="0" xfId="0" applyFont="1" applyBorder="1" applyAlignment="1">
      <alignment horizontal="center"/>
    </xf>
    <xf numFmtId="0" fontId="5" fillId="0" borderId="0" xfId="0" applyFont="1" applyBorder="1" applyAlignment="1">
      <alignment horizontal="left"/>
    </xf>
    <xf numFmtId="0" fontId="6" fillId="5" borderId="0" xfId="0" applyNumberFormat="1" applyFont="1" applyFill="1" applyBorder="1" applyAlignment="1">
      <alignment horizontal="left"/>
    </xf>
    <xf numFmtId="0" fontId="5" fillId="6" borderId="1" xfId="0" applyFont="1" applyFill="1" applyBorder="1" applyAlignment="1">
      <alignment horizontal="center" vertical="center" wrapText="1"/>
    </xf>
    <xf numFmtId="0" fontId="5" fillId="6" borderId="1" xfId="0" applyFont="1" applyFill="1" applyBorder="1" applyAlignment="1">
      <alignment horizontal="left" vertical="center" wrapText="1"/>
    </xf>
    <xf numFmtId="0" fontId="6" fillId="6" borderId="1" xfId="0" applyNumberFormat="1" applyFont="1" applyFill="1" applyBorder="1" applyAlignment="1">
      <alignment horizontal="left" vertical="center"/>
    </xf>
    <xf numFmtId="0" fontId="6" fillId="7" borderId="1" xfId="0" applyNumberFormat="1" applyFont="1" applyFill="1" applyBorder="1" applyAlignment="1">
      <alignment horizontal="left"/>
    </xf>
    <xf numFmtId="0" fontId="6" fillId="5" borderId="1" xfId="0" applyNumberFormat="1" applyFont="1" applyFill="1" applyBorder="1" applyAlignment="1">
      <alignment horizontal="left"/>
    </xf>
    <xf numFmtId="0" fontId="5" fillId="5" borderId="1" xfId="0" applyNumberFormat="1" applyFont="1" applyFill="1" applyBorder="1" applyAlignment="1">
      <alignment horizontal="left"/>
    </xf>
    <xf numFmtId="0" fontId="6" fillId="5" borderId="1" xfId="0" applyFont="1" applyFill="1" applyBorder="1" applyAlignment="1">
      <alignment horizontal="left" vertical="center" wrapText="1"/>
    </xf>
    <xf numFmtId="0" fontId="5" fillId="5" borderId="1" xfId="0" applyFont="1" applyFill="1" applyBorder="1" applyAlignment="1">
      <alignment horizontal="left" vertical="center"/>
    </xf>
    <xf numFmtId="0" fontId="5" fillId="7" borderId="1" xfId="0" applyFont="1" applyFill="1" applyBorder="1" applyAlignment="1">
      <alignment horizontal="left" vertical="center"/>
    </xf>
    <xf numFmtId="0" fontId="6" fillId="5" borderId="1" xfId="0" applyNumberFormat="1" applyFont="1" applyFill="1" applyBorder="1" applyAlignment="1">
      <alignment horizontal="left" vertical="center"/>
    </xf>
    <xf numFmtId="0" fontId="6" fillId="7" borderId="1" xfId="0" applyNumberFormat="1" applyFont="1" applyFill="1" applyBorder="1" applyAlignment="1">
      <alignment horizontal="left" vertical="center"/>
    </xf>
    <xf numFmtId="0" fontId="7" fillId="6" borderId="0" xfId="0" applyNumberFormat="1" applyFont="1" applyFill="1" applyBorder="1" applyAlignment="1">
      <alignment horizontal="left"/>
    </xf>
    <xf numFmtId="0" fontId="5" fillId="5" borderId="1" xfId="0" applyFont="1" applyFill="1" applyBorder="1" applyAlignment="1">
      <alignment horizontal="left"/>
    </xf>
    <xf numFmtId="0" fontId="6" fillId="7" borderId="1" xfId="0" applyFont="1" applyFill="1" applyBorder="1" applyAlignment="1">
      <alignment horizontal="left" vertical="center"/>
    </xf>
    <xf numFmtId="0" fontId="6" fillId="5" borderId="1" xfId="0" applyFont="1" applyFill="1" applyBorder="1" applyAlignment="1">
      <alignment horizontal="left"/>
    </xf>
    <xf numFmtId="0" fontId="5" fillId="7" borderId="1" xfId="0" applyFont="1" applyFill="1" applyBorder="1" applyAlignment="1">
      <alignment horizontal="left"/>
    </xf>
    <xf numFmtId="0" fontId="5" fillId="7" borderId="1" xfId="0" applyNumberFormat="1" applyFont="1" applyFill="1" applyBorder="1" applyAlignment="1">
      <alignment horizontal="left"/>
    </xf>
    <xf numFmtId="0" fontId="6" fillId="7" borderId="1" xfId="0" applyFont="1" applyFill="1" applyBorder="1" applyAlignment="1">
      <alignment horizontal="left"/>
    </xf>
    <xf numFmtId="0" fontId="5" fillId="0" borderId="0" xfId="0" applyFont="1" applyBorder="1" applyAlignment="1">
      <alignment horizontal="center"/>
    </xf>
    <xf numFmtId="0" fontId="6" fillId="5" borderId="1" xfId="0" applyNumberFormat="1" applyFont="1" applyFill="1" applyBorder="1" applyAlignment="1">
      <alignment horizontal="left" wrapText="1"/>
    </xf>
    <xf numFmtId="0" fontId="8" fillId="10" borderId="1" xfId="0" applyFont="1" applyFill="1" applyBorder="1" applyAlignment="1">
      <alignment horizontal="center" vertical="center" wrapText="1"/>
    </xf>
    <xf numFmtId="0" fontId="6" fillId="10" borderId="0" xfId="0" applyNumberFormat="1" applyFont="1" applyFill="1" applyBorder="1" applyAlignment="1">
      <alignment horizontal="left" wrapText="1"/>
    </xf>
    <xf numFmtId="0" fontId="6" fillId="0" borderId="0" xfId="0" applyFont="1" applyBorder="1" applyAlignment="1">
      <alignment horizontal="left"/>
    </xf>
    <xf numFmtId="0" fontId="9" fillId="5" borderId="57" xfId="0" applyFont="1" applyFill="1" applyBorder="1" applyAlignment="1">
      <alignment horizontal="left" vertical="center" wrapText="1" indent="1"/>
    </xf>
    <xf numFmtId="0" fontId="9" fillId="5" borderId="68" xfId="0" applyFont="1" applyFill="1" applyBorder="1" applyAlignment="1">
      <alignment horizontal="left" vertical="center" wrapText="1" indent="1"/>
    </xf>
    <xf numFmtId="0" fontId="9" fillId="5" borderId="0" xfId="0" applyFont="1" applyFill="1" applyBorder="1" applyAlignment="1">
      <alignment horizontal="left" vertical="center" wrapText="1" indent="1"/>
    </xf>
    <xf numFmtId="0" fontId="9" fillId="5" borderId="72" xfId="0" applyFont="1" applyFill="1" applyBorder="1" applyAlignment="1">
      <alignment horizontal="left" vertical="center" wrapText="1" indent="1"/>
    </xf>
    <xf numFmtId="0" fontId="8" fillId="10" borderId="73" xfId="0" applyFont="1" applyFill="1" applyBorder="1" applyAlignment="1">
      <alignment horizontal="center" vertical="center" wrapText="1"/>
    </xf>
    <xf numFmtId="0" fontId="8" fillId="5" borderId="73" xfId="0" applyFont="1" applyFill="1" applyBorder="1" applyAlignment="1">
      <alignment horizontal="left" vertical="center" wrapText="1"/>
    </xf>
    <xf numFmtId="0" fontId="7" fillId="10" borderId="0" xfId="0" applyNumberFormat="1" applyFont="1" applyFill="1" applyBorder="1" applyAlignment="1">
      <alignment horizontal="left"/>
    </xf>
    <xf numFmtId="0" fontId="6" fillId="10" borderId="0" xfId="0" applyNumberFormat="1" applyFont="1" applyFill="1" applyBorder="1" applyAlignment="1">
      <alignment horizontal="left"/>
    </xf>
    <xf numFmtId="0" fontId="9" fillId="5" borderId="73" xfId="0" applyFont="1" applyFill="1" applyBorder="1" applyAlignment="1">
      <alignment horizontal="left" vertical="center" wrapText="1"/>
    </xf>
    <xf numFmtId="0" fontId="9" fillId="5" borderId="73" xfId="0" applyFont="1" applyFill="1" applyBorder="1" applyAlignment="1">
      <alignment horizontal="center" vertical="center" wrapText="1"/>
    </xf>
    <xf numFmtId="0" fontId="9" fillId="10" borderId="73" xfId="0" applyFont="1" applyFill="1" applyBorder="1" applyAlignment="1">
      <alignment horizontal="center" vertical="center" wrapText="1"/>
    </xf>
    <xf numFmtId="49" fontId="9" fillId="5" borderId="73" xfId="0" applyNumberFormat="1" applyFont="1" applyFill="1" applyBorder="1" applyAlignment="1">
      <alignment horizontal="center" vertical="center" wrapText="1"/>
    </xf>
    <xf numFmtId="0" fontId="5" fillId="0" borderId="0" xfId="0" applyNumberFormat="1" applyFont="1" applyFill="1" applyAlignment="1">
      <alignment horizontal="center" vertical="center"/>
    </xf>
    <xf numFmtId="0" fontId="12" fillId="0" borderId="0" xfId="0" applyFont="1" applyFill="1" applyBorder="1" applyAlignment="1">
      <alignment horizontal="center"/>
    </xf>
    <xf numFmtId="0" fontId="4" fillId="0" borderId="0" xfId="0" applyNumberFormat="1" applyFont="1" applyFill="1" applyBorder="1" applyAlignment="1">
      <alignment horizontal="center" vertical="center"/>
    </xf>
    <xf numFmtId="0" fontId="6" fillId="5" borderId="0" xfId="0" applyNumberFormat="1" applyFont="1" applyFill="1" applyBorder="1" applyAlignment="1">
      <alignment horizontal="left" vertical="center" wrapText="1"/>
    </xf>
    <xf numFmtId="0" fontId="27" fillId="5" borderId="0" xfId="0" applyNumberFormat="1" applyFont="1" applyFill="1" applyBorder="1" applyAlignment="1">
      <alignment horizontal="left" wrapText="1"/>
    </xf>
    <xf numFmtId="0" fontId="6" fillId="5" borderId="59" xfId="0" applyFont="1" applyFill="1" applyBorder="1" applyAlignment="1">
      <alignment horizontal="center"/>
    </xf>
    <xf numFmtId="0" fontId="6" fillId="5" borderId="61" xfId="0" applyFont="1" applyFill="1" applyBorder="1" applyAlignment="1">
      <alignment horizontal="center"/>
    </xf>
    <xf numFmtId="0" fontId="6" fillId="5" borderId="59" xfId="0" applyNumberFormat="1" applyFont="1" applyFill="1" applyBorder="1" applyAlignment="1">
      <alignment horizontal="center"/>
    </xf>
    <xf numFmtId="0" fontId="6" fillId="5" borderId="61" xfId="0" applyNumberFormat="1" applyFont="1" applyFill="1" applyBorder="1" applyAlignment="1">
      <alignment horizontal="center"/>
    </xf>
    <xf numFmtId="0" fontId="6" fillId="5" borderId="60" xfId="0" applyFont="1" applyFill="1" applyBorder="1" applyAlignment="1">
      <alignment horizontal="center"/>
    </xf>
    <xf numFmtId="0" fontId="6" fillId="5" borderId="59" xfId="0" applyFont="1" applyFill="1" applyBorder="1" applyAlignment="1">
      <alignment horizontal="center" vertical="center"/>
    </xf>
    <xf numFmtId="0" fontId="6" fillId="5" borderId="61" xfId="0" applyFont="1" applyFill="1" applyBorder="1" applyAlignment="1">
      <alignment horizontal="center" vertical="center"/>
    </xf>
    <xf numFmtId="4" fontId="6" fillId="5" borderId="59" xfId="0" applyNumberFormat="1" applyFont="1" applyFill="1" applyBorder="1" applyAlignment="1">
      <alignment horizontal="center" vertical="center"/>
    </xf>
    <xf numFmtId="4" fontId="6" fillId="5" borderId="61" xfId="0" applyNumberFormat="1" applyFont="1" applyFill="1" applyBorder="1" applyAlignment="1">
      <alignment horizontal="center" vertical="center"/>
    </xf>
    <xf numFmtId="0" fontId="5" fillId="5" borderId="59" xfId="0" applyFont="1" applyFill="1" applyBorder="1" applyAlignment="1">
      <alignment horizontal="center"/>
    </xf>
    <xf numFmtId="0" fontId="5" fillId="5" borderId="61" xfId="0" applyFont="1" applyFill="1" applyBorder="1" applyAlignment="1">
      <alignment horizontal="center"/>
    </xf>
    <xf numFmtId="0" fontId="5" fillId="5" borderId="59" xfId="0" applyNumberFormat="1" applyFont="1" applyFill="1" applyBorder="1" applyAlignment="1">
      <alignment horizontal="center"/>
    </xf>
    <xf numFmtId="0" fontId="5" fillId="5" borderId="61" xfId="0" applyNumberFormat="1" applyFont="1" applyFill="1" applyBorder="1" applyAlignment="1">
      <alignment horizontal="center"/>
    </xf>
    <xf numFmtId="0" fontId="5" fillId="5" borderId="60" xfId="0" applyFont="1" applyFill="1" applyBorder="1" applyAlignment="1">
      <alignment horizontal="center"/>
    </xf>
    <xf numFmtId="0" fontId="5" fillId="5" borderId="59" xfId="0" applyFont="1" applyFill="1" applyBorder="1" applyAlignment="1">
      <alignment horizontal="center" vertical="center"/>
    </xf>
    <xf numFmtId="0" fontId="5" fillId="5" borderId="61" xfId="0" applyFont="1" applyFill="1" applyBorder="1" applyAlignment="1">
      <alignment horizontal="center" vertical="center"/>
    </xf>
    <xf numFmtId="4" fontId="5" fillId="5" borderId="59" xfId="0" applyNumberFormat="1" applyFont="1" applyFill="1" applyBorder="1" applyAlignment="1">
      <alignment horizontal="center" vertical="center"/>
    </xf>
    <xf numFmtId="4" fontId="5" fillId="5" borderId="61" xfId="0" applyNumberFormat="1" applyFont="1" applyFill="1" applyBorder="1" applyAlignment="1">
      <alignment horizontal="center" vertical="center"/>
    </xf>
    <xf numFmtId="4" fontId="5" fillId="5" borderId="59" xfId="0" applyNumberFormat="1" applyFont="1" applyFill="1" applyBorder="1" applyAlignment="1">
      <alignment horizontal="center"/>
    </xf>
    <xf numFmtId="4" fontId="5" fillId="5" borderId="60" xfId="0" applyNumberFormat="1" applyFont="1" applyFill="1" applyBorder="1" applyAlignment="1">
      <alignment horizontal="center"/>
    </xf>
    <xf numFmtId="4" fontId="5" fillId="5" borderId="61" xfId="0" applyNumberFormat="1" applyFont="1" applyFill="1" applyBorder="1" applyAlignment="1">
      <alignment horizontal="center"/>
    </xf>
    <xf numFmtId="0" fontId="5" fillId="6" borderId="1" xfId="0" applyNumberFormat="1" applyFont="1" applyFill="1" applyBorder="1" applyAlignment="1">
      <alignment horizontal="center" vertical="center" wrapText="1"/>
    </xf>
    <xf numFmtId="165" fontId="5" fillId="6" borderId="1" xfId="0" applyNumberFormat="1" applyFont="1" applyFill="1" applyBorder="1" applyAlignment="1">
      <alignment horizontal="center" vertical="center" wrapText="1"/>
    </xf>
    <xf numFmtId="0" fontId="8" fillId="6" borderId="59" xfId="0" applyNumberFormat="1" applyFont="1" applyFill="1" applyBorder="1" applyAlignment="1">
      <alignment horizontal="center" vertical="center"/>
    </xf>
    <xf numFmtId="0" fontId="8" fillId="6" borderId="60" xfId="0" applyNumberFormat="1" applyFont="1" applyFill="1" applyBorder="1" applyAlignment="1">
      <alignment horizontal="center" vertical="center"/>
    </xf>
    <xf numFmtId="0" fontId="8" fillId="6" borderId="61" xfId="0" applyNumberFormat="1" applyFont="1" applyFill="1" applyBorder="1" applyAlignment="1">
      <alignment horizontal="center" vertical="center"/>
    </xf>
    <xf numFmtId="0" fontId="5" fillId="6" borderId="59" xfId="0" applyNumberFormat="1" applyFont="1" applyFill="1" applyBorder="1" applyAlignment="1">
      <alignment horizontal="center" vertical="center"/>
    </xf>
    <xf numFmtId="0" fontId="5" fillId="6" borderId="60" xfId="0" applyNumberFormat="1" applyFont="1" applyFill="1" applyBorder="1" applyAlignment="1">
      <alignment horizontal="center" vertical="center"/>
    </xf>
    <xf numFmtId="0" fontId="5" fillId="6" borderId="61" xfId="0" applyNumberFormat="1" applyFont="1" applyFill="1" applyBorder="1" applyAlignment="1">
      <alignment horizontal="center" vertical="center"/>
    </xf>
    <xf numFmtId="0" fontId="6" fillId="7" borderId="0" xfId="0" applyNumberFormat="1" applyFont="1" applyFill="1" applyBorder="1" applyAlignment="1">
      <alignment horizontal="left"/>
    </xf>
    <xf numFmtId="0" fontId="7" fillId="0" borderId="0" xfId="0" applyFont="1" applyFill="1" applyBorder="1" applyAlignment="1">
      <alignment horizontal="center"/>
    </xf>
    <xf numFmtId="4" fontId="5" fillId="7" borderId="59" xfId="3" applyNumberFormat="1" applyFont="1" applyFill="1" applyBorder="1" applyAlignment="1">
      <alignment horizontal="center" vertical="center" wrapText="1"/>
    </xf>
    <xf numFmtId="4" fontId="5" fillId="7" borderId="60" xfId="3" applyNumberFormat="1" applyFont="1" applyFill="1" applyBorder="1" applyAlignment="1">
      <alignment horizontal="center" vertical="center" wrapText="1"/>
    </xf>
    <xf numFmtId="4" fontId="5" fillId="7" borderId="61" xfId="3" applyNumberFormat="1" applyFont="1" applyFill="1" applyBorder="1" applyAlignment="1">
      <alignment horizontal="center" vertical="center" wrapText="1"/>
    </xf>
    <xf numFmtId="0" fontId="5" fillId="5" borderId="0" xfId="0" applyFont="1" applyFill="1" applyBorder="1" applyAlignment="1">
      <alignment horizontal="left" vertical="top" wrapText="1"/>
    </xf>
    <xf numFmtId="0" fontId="8" fillId="6" borderId="0" xfId="0" applyFont="1" applyFill="1" applyBorder="1" applyAlignment="1">
      <alignment horizontal="center"/>
    </xf>
    <xf numFmtId="0" fontId="5" fillId="6" borderId="1" xfId="1" applyFont="1" applyFill="1" applyBorder="1" applyAlignment="1" applyProtection="1">
      <alignment horizontal="center" vertical="center" wrapText="1"/>
    </xf>
    <xf numFmtId="0" fontId="5" fillId="7" borderId="0" xfId="0" applyFont="1" applyFill="1" applyBorder="1" applyAlignment="1">
      <alignment horizontal="left" vertical="top" wrapText="1"/>
    </xf>
    <xf numFmtId="164" fontId="5" fillId="5" borderId="59" xfId="3" applyFont="1" applyFill="1" applyBorder="1" applyAlignment="1">
      <alignment horizontal="center" vertical="center" wrapText="1"/>
    </xf>
    <xf numFmtId="164" fontId="5" fillId="5" borderId="60" xfId="3" applyFont="1" applyFill="1" applyBorder="1" applyAlignment="1">
      <alignment horizontal="center" vertical="center" wrapText="1"/>
    </xf>
    <xf numFmtId="164" fontId="5" fillId="5" borderId="61" xfId="3" applyFont="1" applyFill="1" applyBorder="1" applyAlignment="1">
      <alignment horizontal="center" vertical="center" wrapText="1"/>
    </xf>
    <xf numFmtId="164" fontId="5" fillId="7" borderId="60" xfId="3" applyFont="1" applyFill="1" applyBorder="1" applyAlignment="1">
      <alignment horizontal="center" vertical="center" wrapText="1"/>
    </xf>
    <xf numFmtId="164" fontId="5" fillId="7" borderId="61" xfId="3" applyFont="1" applyFill="1" applyBorder="1" applyAlignment="1">
      <alignment horizontal="center" vertical="center" wrapText="1"/>
    </xf>
    <xf numFmtId="4" fontId="5" fillId="5" borderId="59" xfId="3" applyNumberFormat="1" applyFont="1" applyFill="1" applyBorder="1" applyAlignment="1">
      <alignment horizontal="center" vertical="center" wrapText="1"/>
    </xf>
    <xf numFmtId="4" fontId="5" fillId="5" borderId="60" xfId="3" applyNumberFormat="1" applyFont="1" applyFill="1" applyBorder="1" applyAlignment="1">
      <alignment horizontal="center" vertical="center" wrapText="1"/>
    </xf>
    <xf numFmtId="4" fontId="5" fillId="5" borderId="61" xfId="3" applyNumberFormat="1" applyFont="1" applyFill="1" applyBorder="1" applyAlignment="1">
      <alignment horizontal="center" vertical="center" wrapText="1"/>
    </xf>
    <xf numFmtId="0" fontId="5" fillId="5" borderId="59" xfId="0" applyFont="1" applyFill="1" applyBorder="1" applyAlignment="1">
      <alignment horizontal="left" vertical="center" wrapText="1"/>
    </xf>
    <xf numFmtId="0" fontId="5" fillId="5" borderId="60" xfId="0" applyFont="1" applyFill="1" applyBorder="1" applyAlignment="1">
      <alignment horizontal="left" vertical="center" wrapText="1"/>
    </xf>
    <xf numFmtId="0" fontId="5" fillId="5" borderId="61" xfId="0" applyFont="1" applyFill="1" applyBorder="1" applyAlignment="1">
      <alignment horizontal="left" vertical="center" wrapText="1"/>
    </xf>
    <xf numFmtId="0" fontId="5" fillId="6" borderId="1" xfId="0" applyFont="1" applyFill="1" applyBorder="1" applyAlignment="1">
      <alignment horizontal="left"/>
    </xf>
    <xf numFmtId="0" fontId="5" fillId="6" borderId="59" xfId="0" applyFont="1" applyFill="1" applyBorder="1" applyAlignment="1">
      <alignment horizontal="center" vertical="center"/>
    </xf>
    <xf numFmtId="0" fontId="5" fillId="6" borderId="60" xfId="0" applyFont="1" applyFill="1" applyBorder="1" applyAlignment="1">
      <alignment horizontal="center" vertical="center"/>
    </xf>
    <xf numFmtId="0" fontId="5" fillId="6" borderId="61" xfId="0" applyFont="1" applyFill="1" applyBorder="1" applyAlignment="1">
      <alignment horizontal="center" vertical="center"/>
    </xf>
    <xf numFmtId="3" fontId="5" fillId="5" borderId="1" xfId="0" applyNumberFormat="1" applyFont="1" applyFill="1" applyBorder="1" applyAlignment="1">
      <alignment horizontal="center" vertical="center"/>
    </xf>
    <xf numFmtId="0" fontId="5" fillId="5" borderId="1" xfId="0" applyFont="1" applyFill="1" applyBorder="1" applyAlignment="1">
      <alignment horizontal="left" wrapText="1"/>
    </xf>
    <xf numFmtId="0" fontId="5" fillId="6" borderId="59" xfId="0" applyFont="1" applyFill="1" applyBorder="1" applyAlignment="1">
      <alignment horizontal="center"/>
    </xf>
    <xf numFmtId="0" fontId="5" fillId="6" borderId="60" xfId="0" applyFont="1" applyFill="1" applyBorder="1" applyAlignment="1">
      <alignment horizontal="center"/>
    </xf>
    <xf numFmtId="0" fontId="5" fillId="6" borderId="61" xfId="0" applyFont="1" applyFill="1" applyBorder="1" applyAlignment="1">
      <alignment horizontal="center"/>
    </xf>
    <xf numFmtId="0" fontId="5" fillId="6" borderId="59" xfId="0" applyFont="1" applyFill="1" applyBorder="1" applyAlignment="1">
      <alignment horizontal="center" wrapText="1"/>
    </xf>
    <xf numFmtId="0" fontId="5" fillId="6" borderId="60" xfId="0" applyFont="1" applyFill="1" applyBorder="1" applyAlignment="1">
      <alignment horizontal="center" wrapText="1"/>
    </xf>
    <xf numFmtId="0" fontId="5" fillId="6" borderId="61" xfId="0" applyFont="1" applyFill="1" applyBorder="1" applyAlignment="1">
      <alignment horizontal="center" wrapText="1"/>
    </xf>
    <xf numFmtId="0" fontId="5" fillId="6" borderId="1" xfId="0" applyFont="1" applyFill="1" applyBorder="1" applyAlignment="1">
      <alignment horizontal="center" vertical="center"/>
    </xf>
    <xf numFmtId="0" fontId="5" fillId="5" borderId="54" xfId="0" applyNumberFormat="1" applyFont="1" applyFill="1" applyBorder="1" applyAlignment="1">
      <alignment horizontal="left" vertical="top" wrapText="1"/>
    </xf>
    <xf numFmtId="0" fontId="5" fillId="5" borderId="0" xfId="0" applyNumberFormat="1" applyFont="1" applyFill="1" applyBorder="1" applyAlignment="1">
      <alignment horizontal="left" vertical="top" wrapText="1"/>
    </xf>
    <xf numFmtId="0" fontId="5" fillId="5" borderId="1" xfId="0" applyFont="1" applyFill="1" applyBorder="1" applyAlignment="1">
      <alignment horizontal="left" vertical="center" wrapText="1"/>
    </xf>
    <xf numFmtId="0" fontId="5" fillId="7" borderId="1" xfId="0" applyFont="1" applyFill="1" applyBorder="1" applyAlignment="1">
      <alignment horizontal="left" vertical="top" wrapText="1"/>
    </xf>
    <xf numFmtId="0" fontId="5" fillId="5" borderId="1" xfId="0" applyFont="1" applyFill="1" applyBorder="1" applyAlignment="1">
      <alignment horizontal="left" vertical="top" wrapText="1"/>
    </xf>
    <xf numFmtId="0" fontId="5" fillId="6" borderId="0" xfId="0" applyNumberFormat="1" applyFont="1" applyFill="1" applyBorder="1" applyAlignment="1">
      <alignment horizontal="left"/>
    </xf>
    <xf numFmtId="3" fontId="5" fillId="6" borderId="54" xfId="0" applyNumberFormat="1" applyFont="1" applyFill="1" applyBorder="1" applyAlignment="1">
      <alignment horizontal="center"/>
    </xf>
    <xf numFmtId="3" fontId="5" fillId="6" borderId="0" xfId="0" applyNumberFormat="1" applyFont="1" applyFill="1" applyBorder="1" applyAlignment="1">
      <alignment horizontal="center"/>
    </xf>
    <xf numFmtId="0" fontId="5" fillId="7" borderId="1" xfId="0" applyFont="1" applyFill="1" applyBorder="1" applyAlignment="1">
      <alignment horizontal="left" wrapText="1"/>
    </xf>
    <xf numFmtId="3" fontId="5" fillId="7" borderId="1" xfId="0" applyNumberFormat="1" applyFont="1" applyFill="1" applyBorder="1" applyAlignment="1">
      <alignment horizontal="center" vertical="center"/>
    </xf>
    <xf numFmtId="0" fontId="5" fillId="5" borderId="54" xfId="0" applyFont="1" applyFill="1" applyBorder="1" applyAlignment="1">
      <alignment horizontal="left" wrapText="1"/>
    </xf>
    <xf numFmtId="0" fontId="5" fillId="5" borderId="0" xfId="0" applyFont="1" applyFill="1" applyBorder="1" applyAlignment="1">
      <alignment horizontal="left" wrapText="1"/>
    </xf>
    <xf numFmtId="0" fontId="27" fillId="5" borderId="0" xfId="0" applyNumberFormat="1" applyFont="1" applyFill="1" applyBorder="1" applyAlignment="1">
      <alignment horizontal="left"/>
    </xf>
    <xf numFmtId="0" fontId="5" fillId="5" borderId="54" xfId="0" applyNumberFormat="1" applyFont="1" applyFill="1" applyBorder="1" applyAlignment="1">
      <alignment horizontal="left" wrapText="1"/>
    </xf>
    <xf numFmtId="0" fontId="5" fillId="5" borderId="0" xfId="0" applyNumberFormat="1" applyFont="1" applyFill="1" applyBorder="1" applyAlignment="1">
      <alignment horizontal="left" wrapText="1"/>
    </xf>
    <xf numFmtId="0" fontId="6" fillId="5" borderId="0" xfId="0" applyNumberFormat="1" applyFont="1" applyFill="1" applyBorder="1" applyAlignment="1">
      <alignment horizontal="left" vertical="top" wrapText="1"/>
    </xf>
    <xf numFmtId="0" fontId="7" fillId="0" borderId="0" xfId="0" applyFont="1" applyFill="1" applyBorder="1" applyAlignment="1">
      <alignment horizontal="right" vertical="center"/>
    </xf>
    <xf numFmtId="3" fontId="5" fillId="5" borderId="3" xfId="0" applyNumberFormat="1" applyFont="1" applyFill="1" applyBorder="1" applyAlignment="1">
      <alignment horizontal="center"/>
    </xf>
    <xf numFmtId="3" fontId="5" fillId="7" borderId="3" xfId="0" applyNumberFormat="1" applyFont="1" applyFill="1" applyBorder="1" applyAlignment="1">
      <alignment horizontal="center"/>
    </xf>
    <xf numFmtId="3" fontId="5" fillId="5" borderId="3" xfId="0" applyNumberFormat="1" applyFont="1" applyFill="1" applyBorder="1" applyAlignment="1">
      <alignment horizontal="left"/>
    </xf>
    <xf numFmtId="3" fontId="5" fillId="7" borderId="3" xfId="0" applyNumberFormat="1" applyFont="1" applyFill="1" applyBorder="1" applyAlignment="1">
      <alignment horizontal="left"/>
    </xf>
    <xf numFmtId="0" fontId="5" fillId="6" borderId="76" xfId="0" applyNumberFormat="1" applyFont="1" applyFill="1" applyBorder="1" applyAlignment="1">
      <alignment horizontal="left"/>
    </xf>
    <xf numFmtId="0" fontId="5" fillId="5" borderId="0" xfId="0" applyNumberFormat="1" applyFont="1" applyFill="1" applyBorder="1" applyAlignment="1">
      <alignment horizontal="left" vertical="center"/>
    </xf>
    <xf numFmtId="0" fontId="5" fillId="5" borderId="76" xfId="0" applyNumberFormat="1" applyFont="1" applyFill="1" applyBorder="1" applyAlignment="1">
      <alignment horizontal="left" vertical="center"/>
    </xf>
    <xf numFmtId="0" fontId="5" fillId="5" borderId="0" xfId="0" applyNumberFormat="1" applyFont="1" applyFill="1" applyBorder="1" applyAlignment="1">
      <alignment horizontal="left" vertical="center" wrapText="1"/>
    </xf>
    <xf numFmtId="0" fontId="5" fillId="5" borderId="76" xfId="0" applyNumberFormat="1" applyFont="1" applyFill="1" applyBorder="1" applyAlignment="1">
      <alignment horizontal="left" vertical="center" wrapText="1"/>
    </xf>
    <xf numFmtId="0" fontId="5" fillId="5" borderId="0" xfId="0" applyFont="1" applyFill="1" applyBorder="1" applyAlignment="1">
      <alignment horizontal="left" vertical="center" wrapText="1"/>
    </xf>
    <xf numFmtId="0" fontId="5" fillId="5" borderId="76" xfId="0" applyFont="1" applyFill="1" applyBorder="1" applyAlignment="1">
      <alignment horizontal="left" vertical="center" wrapText="1"/>
    </xf>
    <xf numFmtId="3" fontId="5" fillId="5" borderId="3" xfId="0" applyNumberFormat="1" applyFont="1" applyFill="1" applyBorder="1" applyAlignment="1">
      <alignment horizontal="center" vertical="center"/>
    </xf>
    <xf numFmtId="3" fontId="5" fillId="7" borderId="3" xfId="0" applyNumberFormat="1" applyFont="1" applyFill="1" applyBorder="1" applyAlignment="1">
      <alignment horizontal="center" vertical="center"/>
    </xf>
    <xf numFmtId="3" fontId="5" fillId="6" borderId="3" xfId="0" applyNumberFormat="1" applyFont="1" applyFill="1" applyBorder="1" applyAlignment="1">
      <alignment horizontal="center"/>
    </xf>
    <xf numFmtId="3" fontId="5" fillId="6" borderId="11" xfId="0" applyNumberFormat="1" applyFont="1" applyFill="1" applyBorder="1" applyAlignment="1">
      <alignment horizontal="center"/>
    </xf>
    <xf numFmtId="3" fontId="5" fillId="6" borderId="12" xfId="0" applyNumberFormat="1" applyFont="1" applyFill="1" applyBorder="1" applyAlignment="1">
      <alignment horizontal="center"/>
    </xf>
    <xf numFmtId="3" fontId="5" fillId="6" borderId="5" xfId="0" applyNumberFormat="1" applyFont="1" applyFill="1" applyBorder="1" applyAlignment="1">
      <alignment horizontal="center"/>
    </xf>
    <xf numFmtId="3" fontId="5" fillId="6" borderId="6" xfId="0" applyNumberFormat="1" applyFont="1" applyFill="1" applyBorder="1" applyAlignment="1">
      <alignment horizontal="center"/>
    </xf>
    <xf numFmtId="3" fontId="5" fillId="6" borderId="10" xfId="0" applyNumberFormat="1" applyFont="1" applyFill="1" applyBorder="1" applyAlignment="1">
      <alignment horizontal="center" vertical="center"/>
    </xf>
    <xf numFmtId="3" fontId="5" fillId="6" borderId="11" xfId="0" applyNumberFormat="1" applyFont="1" applyFill="1" applyBorder="1" applyAlignment="1">
      <alignment horizontal="center" vertical="center"/>
    </xf>
    <xf numFmtId="3" fontId="5" fillId="6" borderId="12" xfId="0" applyNumberFormat="1" applyFont="1" applyFill="1" applyBorder="1" applyAlignment="1">
      <alignment horizontal="center" vertical="center"/>
    </xf>
    <xf numFmtId="3" fontId="5" fillId="5" borderId="4" xfId="0" applyNumberFormat="1" applyFont="1" applyFill="1" applyBorder="1" applyAlignment="1">
      <alignment horizontal="center" vertical="center"/>
    </xf>
    <xf numFmtId="3" fontId="5" fillId="5" borderId="6" xfId="0" applyNumberFormat="1" applyFont="1" applyFill="1" applyBorder="1" applyAlignment="1">
      <alignment horizontal="center" vertical="center"/>
    </xf>
    <xf numFmtId="3" fontId="5" fillId="7" borderId="4" xfId="0" applyNumberFormat="1" applyFont="1" applyFill="1" applyBorder="1" applyAlignment="1">
      <alignment horizontal="center" vertical="center"/>
    </xf>
    <xf numFmtId="3" fontId="5" fillId="7" borderId="6" xfId="0" applyNumberFormat="1" applyFont="1" applyFill="1" applyBorder="1" applyAlignment="1">
      <alignment horizontal="center" vertical="center"/>
    </xf>
    <xf numFmtId="3" fontId="5" fillId="6" borderId="63" xfId="0" applyNumberFormat="1" applyFont="1" applyFill="1" applyBorder="1" applyAlignment="1">
      <alignment horizontal="center"/>
    </xf>
    <xf numFmtId="3" fontId="5" fillId="6" borderId="64" xfId="0" applyNumberFormat="1" applyFont="1" applyFill="1" applyBorder="1" applyAlignment="1">
      <alignment horizontal="center"/>
    </xf>
    <xf numFmtId="3" fontId="5" fillId="6" borderId="65" xfId="0" applyNumberFormat="1" applyFont="1" applyFill="1" applyBorder="1" applyAlignment="1">
      <alignment horizontal="center"/>
    </xf>
    <xf numFmtId="3" fontId="5" fillId="6" borderId="61" xfId="0" applyNumberFormat="1" applyFont="1" applyFill="1" applyBorder="1" applyAlignment="1">
      <alignment horizontal="center" vertical="center" wrapText="1"/>
    </xf>
    <xf numFmtId="3" fontId="5" fillId="6" borderId="1" xfId="0" applyNumberFormat="1" applyFont="1" applyFill="1" applyBorder="1" applyAlignment="1">
      <alignment horizontal="center" vertical="center" wrapText="1"/>
    </xf>
    <xf numFmtId="3" fontId="5" fillId="6" borderId="66" xfId="0" applyNumberFormat="1" applyFont="1" applyFill="1" applyBorder="1" applyAlignment="1">
      <alignment horizontal="center" vertical="center" wrapText="1"/>
    </xf>
    <xf numFmtId="0" fontId="8" fillId="6" borderId="3" xfId="0" applyFont="1" applyFill="1" applyBorder="1" applyAlignment="1">
      <alignment horizontal="center" vertical="center" wrapText="1"/>
    </xf>
    <xf numFmtId="3" fontId="5" fillId="6" borderId="76" xfId="0" applyNumberFormat="1" applyFont="1" applyFill="1" applyBorder="1" applyAlignment="1">
      <alignment horizontal="center"/>
    </xf>
    <xf numFmtId="3" fontId="5" fillId="6" borderId="3" xfId="0" applyNumberFormat="1" applyFont="1" applyFill="1" applyBorder="1" applyAlignment="1">
      <alignment horizontal="center" vertical="center"/>
    </xf>
    <xf numFmtId="3" fontId="5" fillId="6" borderId="14" xfId="0" applyNumberFormat="1" applyFont="1" applyFill="1" applyBorder="1" applyAlignment="1">
      <alignment horizontal="center" wrapText="1"/>
    </xf>
    <xf numFmtId="3" fontId="5" fillId="6" borderId="15" xfId="0" applyNumberFormat="1" applyFont="1" applyFill="1" applyBorder="1" applyAlignment="1">
      <alignment horizontal="center" wrapText="1"/>
    </xf>
    <xf numFmtId="3" fontId="5" fillId="6" borderId="7" xfId="0" applyNumberFormat="1" applyFont="1" applyFill="1" applyBorder="1" applyAlignment="1">
      <alignment horizontal="center" wrapText="1"/>
    </xf>
    <xf numFmtId="3" fontId="5" fillId="6" borderId="9" xfId="0" applyNumberFormat="1" applyFont="1" applyFill="1" applyBorder="1" applyAlignment="1">
      <alignment horizontal="center" wrapText="1"/>
    </xf>
    <xf numFmtId="3" fontId="5" fillId="6" borderId="78" xfId="0" applyNumberFormat="1" applyFont="1" applyFill="1" applyBorder="1" applyAlignment="1">
      <alignment horizontal="center" wrapText="1"/>
    </xf>
    <xf numFmtId="3" fontId="5" fillId="6" borderId="77" xfId="0" applyNumberFormat="1" applyFont="1" applyFill="1" applyBorder="1" applyAlignment="1">
      <alignment horizontal="center" wrapText="1"/>
    </xf>
    <xf numFmtId="3" fontId="5" fillId="6" borderId="10" xfId="0" applyNumberFormat="1" applyFont="1" applyFill="1" applyBorder="1" applyAlignment="1">
      <alignment horizontal="center" wrapText="1"/>
    </xf>
    <xf numFmtId="3" fontId="5" fillId="6" borderId="12" xfId="0" applyNumberFormat="1" applyFont="1" applyFill="1" applyBorder="1" applyAlignment="1">
      <alignment horizontal="center" wrapText="1"/>
    </xf>
    <xf numFmtId="3" fontId="5" fillId="7" borderId="3" xfId="0" applyNumberFormat="1" applyFont="1" applyFill="1" applyBorder="1" applyAlignment="1">
      <alignment horizontal="left" vertical="center"/>
    </xf>
    <xf numFmtId="3" fontId="5" fillId="5" borderId="3" xfId="0" applyNumberFormat="1" applyFont="1" applyFill="1" applyBorder="1" applyAlignment="1">
      <alignment horizontal="left" vertical="center"/>
    </xf>
    <xf numFmtId="3" fontId="5" fillId="6" borderId="15" xfId="0" applyNumberFormat="1" applyFont="1" applyFill="1" applyBorder="1" applyAlignment="1">
      <alignment horizontal="center" vertical="center" wrapText="1"/>
    </xf>
    <xf numFmtId="3" fontId="5" fillId="6" borderId="3" xfId="0" applyNumberFormat="1" applyFont="1" applyFill="1" applyBorder="1" applyAlignment="1">
      <alignment horizontal="center" vertical="center" wrapText="1"/>
    </xf>
    <xf numFmtId="3" fontId="5" fillId="6" borderId="15" xfId="0" applyNumberFormat="1" applyFont="1" applyFill="1" applyBorder="1" applyAlignment="1">
      <alignment horizontal="center" vertical="center"/>
    </xf>
    <xf numFmtId="0" fontId="7" fillId="6" borderId="76" xfId="0" applyNumberFormat="1" applyFont="1" applyFill="1" applyBorder="1" applyAlignment="1">
      <alignment horizontal="left"/>
    </xf>
    <xf numFmtId="0" fontId="6" fillId="5" borderId="76" xfId="0" applyNumberFormat="1" applyFont="1" applyFill="1" applyBorder="1" applyAlignment="1">
      <alignment horizontal="left" vertical="top" wrapText="1"/>
    </xf>
    <xf numFmtId="0" fontId="6" fillId="5" borderId="76" xfId="0" applyNumberFormat="1" applyFont="1" applyFill="1" applyBorder="1" applyAlignment="1">
      <alignment horizontal="left"/>
    </xf>
    <xf numFmtId="0" fontId="27" fillId="5" borderId="76" xfId="0" applyNumberFormat="1" applyFont="1" applyFill="1" applyBorder="1" applyAlignment="1">
      <alignment horizontal="left"/>
    </xf>
    <xf numFmtId="3" fontId="5" fillId="7" borderId="3" xfId="0" applyNumberFormat="1" applyFont="1" applyFill="1" applyBorder="1" applyAlignment="1">
      <alignment horizontal="center" vertical="center" wrapText="1"/>
    </xf>
    <xf numFmtId="3" fontId="5" fillId="6" borderId="4" xfId="0" applyNumberFormat="1" applyFont="1" applyFill="1" applyBorder="1" applyAlignment="1">
      <alignment horizontal="center" vertical="center"/>
    </xf>
    <xf numFmtId="3" fontId="5" fillId="6" borderId="5" xfId="0" applyNumberFormat="1" applyFont="1" applyFill="1" applyBorder="1" applyAlignment="1">
      <alignment horizontal="center" vertical="center"/>
    </xf>
    <xf numFmtId="3" fontId="5" fillId="6" borderId="6" xfId="0" applyNumberFormat="1" applyFont="1" applyFill="1" applyBorder="1" applyAlignment="1">
      <alignment horizontal="center" vertical="center"/>
    </xf>
    <xf numFmtId="0" fontId="8" fillId="6" borderId="25" xfId="0" applyFont="1" applyFill="1" applyBorder="1" applyAlignment="1">
      <alignment horizontal="center" vertical="center" wrapText="1"/>
    </xf>
    <xf numFmtId="3" fontId="5" fillId="6" borderId="26" xfId="0" applyNumberFormat="1" applyFont="1" applyFill="1" applyBorder="1" applyAlignment="1">
      <alignment horizontal="center"/>
    </xf>
    <xf numFmtId="3" fontId="5" fillId="6" borderId="27" xfId="0" applyNumberFormat="1" applyFont="1" applyFill="1" applyBorder="1" applyAlignment="1">
      <alignment horizontal="center"/>
    </xf>
    <xf numFmtId="3" fontId="5" fillId="6" borderId="28" xfId="0" applyNumberFormat="1" applyFont="1" applyFill="1" applyBorder="1" applyAlignment="1">
      <alignment horizontal="center"/>
    </xf>
    <xf numFmtId="4" fontId="5" fillId="5" borderId="4" xfId="0" applyNumberFormat="1" applyFont="1" applyFill="1" applyBorder="1" applyAlignment="1">
      <alignment horizontal="center"/>
    </xf>
    <xf numFmtId="4" fontId="5" fillId="5" borderId="5" xfId="0" applyNumberFormat="1" applyFont="1" applyFill="1" applyBorder="1" applyAlignment="1">
      <alignment horizontal="center"/>
    </xf>
    <xf numFmtId="4" fontId="5" fillId="5" borderId="6" xfId="0" applyNumberFormat="1" applyFont="1" applyFill="1" applyBorder="1" applyAlignment="1">
      <alignment horizontal="center"/>
    </xf>
    <xf numFmtId="4" fontId="5" fillId="7" borderId="4" xfId="0" applyNumberFormat="1" applyFont="1" applyFill="1" applyBorder="1" applyAlignment="1">
      <alignment horizontal="center"/>
    </xf>
    <xf numFmtId="4" fontId="5" fillId="7" borderId="5" xfId="0" applyNumberFormat="1" applyFont="1" applyFill="1" applyBorder="1" applyAlignment="1">
      <alignment horizontal="center"/>
    </xf>
    <xf numFmtId="4" fontId="5" fillId="7" borderId="6" xfId="0" applyNumberFormat="1" applyFont="1" applyFill="1" applyBorder="1" applyAlignment="1">
      <alignment horizontal="center"/>
    </xf>
    <xf numFmtId="4" fontId="5" fillId="5" borderId="10" xfId="0" applyNumberFormat="1" applyFont="1" applyFill="1" applyBorder="1" applyAlignment="1">
      <alignment horizontal="center"/>
    </xf>
    <xf numFmtId="4" fontId="5" fillId="5" borderId="11" xfId="0" applyNumberFormat="1" applyFont="1" applyFill="1" applyBorder="1" applyAlignment="1">
      <alignment horizontal="center"/>
    </xf>
    <xf numFmtId="4" fontId="5" fillId="5" borderId="12" xfId="0" applyNumberFormat="1" applyFont="1" applyFill="1" applyBorder="1" applyAlignment="1">
      <alignment horizontal="center"/>
    </xf>
    <xf numFmtId="0" fontId="27" fillId="5" borderId="22" xfId="0" applyNumberFormat="1" applyFont="1" applyFill="1" applyBorder="1" applyAlignment="1">
      <alignment horizontal="left"/>
    </xf>
    <xf numFmtId="0" fontId="27" fillId="5" borderId="53" xfId="0" applyNumberFormat="1" applyFont="1" applyFill="1" applyBorder="1" applyAlignment="1">
      <alignment horizontal="left"/>
    </xf>
    <xf numFmtId="0" fontId="27" fillId="5" borderId="23" xfId="0" applyNumberFormat="1" applyFont="1" applyFill="1" applyBorder="1" applyAlignment="1">
      <alignment horizontal="left"/>
    </xf>
    <xf numFmtId="0" fontId="6" fillId="5" borderId="22" xfId="0" applyNumberFormat="1" applyFont="1" applyFill="1" applyBorder="1" applyAlignment="1">
      <alignment horizontal="left"/>
    </xf>
    <xf numFmtId="0" fontId="6" fillId="5" borderId="53" xfId="0" applyNumberFormat="1" applyFont="1" applyFill="1" applyBorder="1" applyAlignment="1">
      <alignment horizontal="left"/>
    </xf>
    <xf numFmtId="0" fontId="6" fillId="5" borderId="23" xfId="0" applyNumberFormat="1" applyFont="1" applyFill="1" applyBorder="1" applyAlignment="1">
      <alignment horizontal="left"/>
    </xf>
    <xf numFmtId="0" fontId="6" fillId="5" borderId="22" xfId="0" applyNumberFormat="1" applyFont="1" applyFill="1" applyBorder="1" applyAlignment="1">
      <alignment horizontal="left" vertical="top" wrapText="1"/>
    </xf>
    <xf numFmtId="0" fontId="6" fillId="5" borderId="53" xfId="0" applyNumberFormat="1" applyFont="1" applyFill="1" applyBorder="1" applyAlignment="1">
      <alignment horizontal="left" vertical="top" wrapText="1"/>
    </xf>
    <xf numFmtId="0" fontId="6" fillId="5" borderId="23" xfId="0" applyNumberFormat="1" applyFont="1" applyFill="1" applyBorder="1" applyAlignment="1">
      <alignment horizontal="left" vertical="top" wrapText="1"/>
    </xf>
    <xf numFmtId="4" fontId="5" fillId="7" borderId="1" xfId="0" applyNumberFormat="1" applyFont="1" applyFill="1" applyBorder="1" applyAlignment="1">
      <alignment horizontal="center" vertical="center"/>
    </xf>
    <xf numFmtId="0" fontId="5" fillId="6" borderId="1" xfId="0" applyNumberFormat="1" applyFont="1" applyFill="1" applyBorder="1" applyAlignment="1">
      <alignment horizontal="left" vertical="center"/>
    </xf>
    <xf numFmtId="4" fontId="5" fillId="5" borderId="1" xfId="0" applyNumberFormat="1" applyFont="1" applyFill="1" applyBorder="1" applyAlignment="1">
      <alignment horizontal="center" vertical="center"/>
    </xf>
    <xf numFmtId="4" fontId="6" fillId="5" borderId="1" xfId="0" applyNumberFormat="1" applyFont="1" applyFill="1" applyBorder="1" applyAlignment="1">
      <alignment horizontal="center" vertical="center"/>
    </xf>
    <xf numFmtId="0" fontId="6" fillId="5" borderId="1" xfId="0" applyNumberFormat="1" applyFont="1" applyFill="1" applyBorder="1" applyAlignment="1">
      <alignment horizontal="left" vertical="center" wrapText="1"/>
    </xf>
    <xf numFmtId="4" fontId="5" fillId="5" borderId="1" xfId="0" applyNumberFormat="1" applyFont="1" applyFill="1" applyBorder="1" applyAlignment="1">
      <alignment horizontal="center" vertical="center" wrapText="1"/>
    </xf>
    <xf numFmtId="0" fontId="8" fillId="6" borderId="0" xfId="0" applyNumberFormat="1" applyFont="1" applyFill="1" applyBorder="1" applyAlignment="1">
      <alignment horizontal="center" vertical="center"/>
    </xf>
    <xf numFmtId="0" fontId="6" fillId="7" borderId="1" xfId="0" applyNumberFormat="1" applyFont="1" applyFill="1" applyBorder="1" applyAlignment="1">
      <alignment horizontal="left" vertical="center" wrapText="1"/>
    </xf>
    <xf numFmtId="4" fontId="6" fillId="7" borderId="1" xfId="0" applyNumberFormat="1" applyFont="1" applyFill="1" applyBorder="1" applyAlignment="1">
      <alignment horizontal="center" vertical="center"/>
    </xf>
    <xf numFmtId="4" fontId="6" fillId="5" borderId="1" xfId="0" applyNumberFormat="1" applyFont="1" applyFill="1" applyBorder="1" applyAlignment="1">
      <alignment horizontal="center" vertical="center" wrapText="1"/>
    </xf>
    <xf numFmtId="0" fontId="5" fillId="6" borderId="1" xfId="0" applyFont="1" applyFill="1" applyBorder="1" applyAlignment="1">
      <alignment horizontal="left" vertical="center"/>
    </xf>
    <xf numFmtId="0" fontId="6" fillId="0" borderId="57" xfId="0" applyNumberFormat="1" applyFont="1" applyFill="1" applyBorder="1" applyAlignment="1">
      <alignment horizontal="left" vertical="center"/>
    </xf>
    <xf numFmtId="0" fontId="6" fillId="0" borderId="0" xfId="0" applyNumberFormat="1" applyFont="1" applyFill="1" applyBorder="1" applyAlignment="1">
      <alignment horizontal="left" vertical="center"/>
    </xf>
    <xf numFmtId="0" fontId="6" fillId="0" borderId="0" xfId="0" applyNumberFormat="1" applyFont="1" applyFill="1" applyBorder="1" applyAlignment="1">
      <alignment horizontal="center" vertical="center"/>
    </xf>
    <xf numFmtId="0" fontId="2" fillId="5" borderId="4" xfId="0" applyNumberFormat="1" applyFont="1" applyFill="1" applyBorder="1" applyAlignment="1">
      <alignment horizontal="left" vertical="center"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7" borderId="4" xfId="0" applyNumberFormat="1" applyFont="1" applyFill="1" applyBorder="1" applyAlignment="1">
      <alignment horizontal="left" vertical="center" wrapText="1"/>
    </xf>
    <xf numFmtId="0" fontId="2" fillId="7" borderId="5" xfId="0" applyNumberFormat="1" applyFont="1" applyFill="1" applyBorder="1" applyAlignment="1">
      <alignment horizontal="left" vertical="center" wrapText="1"/>
    </xf>
    <xf numFmtId="0" fontId="2" fillId="7" borderId="6" xfId="0" applyNumberFormat="1" applyFont="1" applyFill="1" applyBorder="1" applyAlignment="1">
      <alignment horizontal="left" vertical="center" wrapText="1"/>
    </xf>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8" fillId="6" borderId="4" xfId="0" applyFont="1" applyFill="1" applyBorder="1" applyAlignment="1">
      <alignment horizontal="center"/>
    </xf>
    <xf numFmtId="0" fontId="8" fillId="6" borderId="5" xfId="0" applyFont="1" applyFill="1" applyBorder="1" applyAlignment="1">
      <alignment horizontal="center"/>
    </xf>
    <xf numFmtId="0" fontId="2" fillId="7" borderId="14" xfId="0" applyNumberFormat="1" applyFont="1" applyFill="1" applyBorder="1" applyAlignment="1">
      <alignment horizontal="center" vertical="center"/>
    </xf>
    <xf numFmtId="0" fontId="2" fillId="7" borderId="55" xfId="0" applyNumberFormat="1" applyFont="1" applyFill="1" applyBorder="1" applyAlignment="1">
      <alignment horizontal="center" vertical="center"/>
    </xf>
    <xf numFmtId="0" fontId="2" fillId="7" borderId="15" xfId="0" applyNumberFormat="1" applyFont="1" applyFill="1" applyBorder="1" applyAlignment="1">
      <alignment horizontal="center" vertical="center"/>
    </xf>
    <xf numFmtId="0" fontId="2" fillId="7" borderId="4" xfId="0" applyNumberFormat="1" applyFont="1" applyFill="1" applyBorder="1" applyAlignment="1">
      <alignment horizontal="center" vertical="center"/>
    </xf>
    <xf numFmtId="0" fontId="2" fillId="7" borderId="5" xfId="0" applyNumberFormat="1" applyFont="1" applyFill="1" applyBorder="1" applyAlignment="1">
      <alignment horizontal="center" vertical="center"/>
    </xf>
    <xf numFmtId="0" fontId="2" fillId="7" borderId="6" xfId="0" applyNumberFormat="1" applyFont="1" applyFill="1" applyBorder="1" applyAlignment="1">
      <alignment horizontal="center" vertical="center"/>
    </xf>
    <xf numFmtId="0" fontId="2" fillId="7" borderId="4" xfId="0" applyNumberFormat="1" applyFont="1" applyFill="1" applyBorder="1" applyAlignment="1">
      <alignment horizontal="left" vertical="center"/>
    </xf>
    <xf numFmtId="0" fontId="2" fillId="7" borderId="6" xfId="0" applyNumberFormat="1" applyFont="1" applyFill="1" applyBorder="1" applyAlignment="1">
      <alignment horizontal="left" vertical="center"/>
    </xf>
    <xf numFmtId="0" fontId="2" fillId="5" borderId="4" xfId="0" applyNumberFormat="1" applyFont="1" applyFill="1" applyBorder="1" applyAlignment="1">
      <alignment horizontal="left" vertical="center"/>
    </xf>
    <xf numFmtId="0" fontId="2" fillId="5" borderId="6" xfId="0" applyNumberFormat="1" applyFont="1" applyFill="1" applyBorder="1" applyAlignment="1">
      <alignment horizontal="left" vertical="center"/>
    </xf>
    <xf numFmtId="0" fontId="2" fillId="5" borderId="3" xfId="0" applyNumberFormat="1" applyFont="1" applyFill="1" applyBorder="1" applyAlignment="1">
      <alignment horizontal="left" vertical="center"/>
    </xf>
    <xf numFmtId="0" fontId="2" fillId="7" borderId="3" xfId="0" applyNumberFormat="1" applyFont="1" applyFill="1" applyBorder="1" applyAlignment="1">
      <alignment horizontal="left" vertical="center"/>
    </xf>
    <xf numFmtId="0" fontId="2" fillId="5" borderId="5" xfId="0" applyNumberFormat="1" applyFont="1" applyFill="1" applyBorder="1" applyAlignment="1">
      <alignment horizontal="left" vertical="center"/>
    </xf>
    <xf numFmtId="0" fontId="2" fillId="5" borderId="14" xfId="0" applyNumberFormat="1" applyFont="1" applyFill="1" applyBorder="1" applyAlignment="1">
      <alignment horizontal="center" vertical="center"/>
    </xf>
    <xf numFmtId="0" fontId="2" fillId="5" borderId="55" xfId="0" applyNumberFormat="1" applyFont="1" applyFill="1" applyBorder="1" applyAlignment="1">
      <alignment horizontal="center" vertical="center"/>
    </xf>
    <xf numFmtId="0" fontId="2" fillId="5" borderId="15" xfId="0" applyNumberFormat="1" applyFont="1" applyFill="1" applyBorder="1" applyAlignment="1">
      <alignment horizontal="center" vertical="center"/>
    </xf>
    <xf numFmtId="0" fontId="2" fillId="5" borderId="4" xfId="0" applyNumberFormat="1" applyFont="1" applyFill="1" applyBorder="1" applyAlignment="1">
      <alignment horizontal="center" vertical="center"/>
    </xf>
    <xf numFmtId="0" fontId="2" fillId="5" borderId="5" xfId="0" applyNumberFormat="1" applyFont="1" applyFill="1" applyBorder="1" applyAlignment="1">
      <alignment horizontal="center" vertical="center"/>
    </xf>
    <xf numFmtId="0" fontId="2" fillId="5" borderId="6" xfId="0" applyNumberFormat="1" applyFont="1" applyFill="1" applyBorder="1" applyAlignment="1">
      <alignment horizontal="center" vertical="center"/>
    </xf>
    <xf numFmtId="0" fontId="5" fillId="6" borderId="14" xfId="0" applyNumberFormat="1" applyFont="1" applyFill="1" applyBorder="1" applyAlignment="1">
      <alignment horizontal="center" vertical="center"/>
    </xf>
    <xf numFmtId="0" fontId="5" fillId="6" borderId="55" xfId="0" applyNumberFormat="1" applyFont="1" applyFill="1" applyBorder="1" applyAlignment="1">
      <alignment horizontal="center" vertical="center"/>
    </xf>
    <xf numFmtId="0" fontId="5" fillId="6" borderId="7" xfId="0" applyNumberFormat="1" applyFont="1" applyFill="1" applyBorder="1" applyAlignment="1">
      <alignment horizontal="center" vertical="center"/>
    </xf>
    <xf numFmtId="0" fontId="5" fillId="6" borderId="8" xfId="0" applyNumberFormat="1" applyFont="1" applyFill="1" applyBorder="1" applyAlignment="1">
      <alignment horizontal="center" vertical="center"/>
    </xf>
    <xf numFmtId="0" fontId="5" fillId="6" borderId="9" xfId="0" applyNumberFormat="1" applyFont="1" applyFill="1" applyBorder="1" applyAlignment="1">
      <alignment horizontal="center" vertical="center"/>
    </xf>
    <xf numFmtId="0" fontId="5" fillId="6" borderId="10" xfId="0" applyNumberFormat="1" applyFont="1" applyFill="1" applyBorder="1" applyAlignment="1">
      <alignment horizontal="center" vertical="center"/>
    </xf>
    <xf numFmtId="0" fontId="5" fillId="6" borderId="11" xfId="0" applyNumberFormat="1" applyFont="1" applyFill="1" applyBorder="1" applyAlignment="1">
      <alignment horizontal="center" vertical="center"/>
    </xf>
    <xf numFmtId="0" fontId="5" fillId="6" borderId="12" xfId="0" applyNumberFormat="1" applyFont="1" applyFill="1" applyBorder="1" applyAlignment="1">
      <alignment horizontal="center" vertical="center"/>
    </xf>
    <xf numFmtId="0" fontId="5" fillId="6" borderId="6" xfId="0" applyFont="1" applyFill="1" applyBorder="1" applyAlignment="1">
      <alignment horizontal="center" vertical="center" wrapText="1"/>
    </xf>
    <xf numFmtId="0" fontId="5" fillId="6" borderId="4" xfId="0" applyFont="1" applyFill="1" applyBorder="1" applyAlignment="1">
      <alignment horizontal="center" vertical="center"/>
    </xf>
    <xf numFmtId="0" fontId="5" fillId="6" borderId="6" xfId="0" applyFont="1" applyFill="1" applyBorder="1" applyAlignment="1">
      <alignment horizontal="center" vertical="center"/>
    </xf>
    <xf numFmtId="0" fontId="12" fillId="0" borderId="0" xfId="0" applyFont="1" applyFill="1" applyBorder="1" applyAlignment="1">
      <alignment horizontal="center" vertical="center"/>
    </xf>
    <xf numFmtId="0" fontId="2" fillId="7" borderId="3"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0" fontId="2" fillId="7" borderId="3" xfId="0" applyNumberFormat="1" applyFont="1" applyFill="1" applyBorder="1" applyAlignment="1">
      <alignment horizontal="center" vertical="center"/>
    </xf>
    <xf numFmtId="0" fontId="2" fillId="5" borderId="3" xfId="0" applyNumberFormat="1" applyFont="1" applyFill="1" applyBorder="1" applyAlignment="1">
      <alignment horizontal="center" vertical="center"/>
    </xf>
    <xf numFmtId="0" fontId="2" fillId="7" borderId="3" xfId="0" applyNumberFormat="1" applyFont="1" applyFill="1" applyBorder="1" applyAlignment="1">
      <alignment horizontal="left" vertical="top" wrapText="1"/>
    </xf>
    <xf numFmtId="0" fontId="7" fillId="9" borderId="0" xfId="0" applyNumberFormat="1" applyFont="1" applyFill="1" applyBorder="1" applyAlignment="1">
      <alignment horizontal="left"/>
    </xf>
    <xf numFmtId="0" fontId="5" fillId="9" borderId="3"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9" borderId="3" xfId="0" applyNumberFormat="1" applyFont="1" applyFill="1" applyBorder="1" applyAlignment="1">
      <alignment horizontal="center" vertical="center"/>
    </xf>
    <xf numFmtId="0" fontId="5" fillId="4" borderId="3" xfId="0" applyNumberFormat="1" applyFont="1" applyFill="1" applyBorder="1" applyAlignment="1">
      <alignment horizontal="center" vertical="center"/>
    </xf>
    <xf numFmtId="0" fontId="5" fillId="9" borderId="3" xfId="0" applyFont="1" applyFill="1" applyBorder="1" applyAlignment="1">
      <alignment horizontal="center" vertical="center"/>
    </xf>
    <xf numFmtId="0" fontId="5" fillId="4" borderId="3" xfId="0" applyFont="1" applyFill="1" applyBorder="1" applyAlignment="1">
      <alignment horizontal="center" vertical="center"/>
    </xf>
    <xf numFmtId="0" fontId="5" fillId="9" borderId="4" xfId="0" applyFont="1" applyFill="1" applyBorder="1" applyAlignment="1">
      <alignment horizontal="center" vertical="center" wrapText="1"/>
    </xf>
    <xf numFmtId="0" fontId="5" fillId="9" borderId="5"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8" fillId="9" borderId="11" xfId="0" applyFont="1" applyFill="1" applyBorder="1" applyAlignment="1">
      <alignment horizontal="center"/>
    </xf>
    <xf numFmtId="0" fontId="5" fillId="9" borderId="3" xfId="0" applyNumberFormat="1" applyFont="1" applyFill="1" applyBorder="1" applyAlignment="1">
      <alignment horizontal="center" vertical="center" wrapText="1"/>
    </xf>
    <xf numFmtId="0" fontId="5" fillId="4" borderId="3" xfId="0" applyNumberFormat="1" applyFont="1" applyFill="1" applyBorder="1" applyAlignment="1">
      <alignment horizontal="center" vertical="center" wrapText="1"/>
    </xf>
    <xf numFmtId="0" fontId="2" fillId="7" borderId="4" xfId="0" applyNumberFormat="1" applyFont="1" applyFill="1" applyBorder="1" applyAlignment="1">
      <alignment horizontal="center" vertical="center" wrapText="1"/>
    </xf>
    <xf numFmtId="0" fontId="2" fillId="7" borderId="5" xfId="0" applyNumberFormat="1" applyFont="1" applyFill="1" applyBorder="1" applyAlignment="1">
      <alignment horizontal="center" vertical="center" wrapText="1"/>
    </xf>
    <xf numFmtId="0" fontId="2" fillId="7" borderId="6" xfId="0" applyNumberFormat="1" applyFont="1" applyFill="1" applyBorder="1" applyAlignment="1">
      <alignment horizontal="center" vertical="center" wrapText="1"/>
    </xf>
    <xf numFmtId="0" fontId="2" fillId="5" borderId="4" xfId="0" applyNumberFormat="1" applyFont="1" applyFill="1" applyBorder="1" applyAlignment="1">
      <alignment horizontal="center" vertical="center" wrapText="1"/>
    </xf>
    <xf numFmtId="0" fontId="2" fillId="5" borderId="5" xfId="0" applyNumberFormat="1" applyFont="1" applyFill="1" applyBorder="1" applyAlignment="1">
      <alignment horizontal="center" vertical="center" wrapText="1"/>
    </xf>
    <xf numFmtId="0" fontId="2" fillId="5" borderId="6" xfId="0" applyNumberFormat="1" applyFont="1" applyFill="1" applyBorder="1" applyAlignment="1">
      <alignment horizontal="center" vertical="center" wrapText="1"/>
    </xf>
    <xf numFmtId="0" fontId="2" fillId="7" borderId="7" xfId="0" applyNumberFormat="1" applyFont="1" applyFill="1" applyBorder="1" applyAlignment="1">
      <alignment horizontal="center" vertical="center"/>
    </xf>
    <xf numFmtId="0" fontId="2" fillId="7" borderId="13" xfId="0" applyNumberFormat="1" applyFont="1" applyFill="1" applyBorder="1" applyAlignment="1">
      <alignment horizontal="center" vertical="center"/>
    </xf>
    <xf numFmtId="0" fontId="2" fillId="7" borderId="10" xfId="0" applyNumberFormat="1" applyFont="1" applyFill="1" applyBorder="1" applyAlignment="1">
      <alignment horizontal="center" vertical="center"/>
    </xf>
    <xf numFmtId="0" fontId="2" fillId="7" borderId="5" xfId="0" applyNumberFormat="1" applyFont="1" applyFill="1" applyBorder="1" applyAlignment="1">
      <alignment horizontal="left" vertical="center"/>
    </xf>
    <xf numFmtId="0" fontId="2" fillId="5" borderId="10" xfId="0" applyNumberFormat="1" applyFont="1" applyFill="1" applyBorder="1" applyAlignment="1">
      <alignment horizontal="left" vertical="center"/>
    </xf>
    <xf numFmtId="0" fontId="2" fillId="5" borderId="11" xfId="0" applyNumberFormat="1" applyFont="1" applyFill="1" applyBorder="1" applyAlignment="1">
      <alignment horizontal="left" vertical="center"/>
    </xf>
    <xf numFmtId="0" fontId="2" fillId="5" borderId="12" xfId="0" applyNumberFormat="1" applyFont="1" applyFill="1" applyBorder="1" applyAlignment="1">
      <alignment horizontal="left" vertical="center"/>
    </xf>
    <xf numFmtId="0" fontId="2" fillId="5" borderId="7" xfId="0" applyNumberFormat="1" applyFont="1" applyFill="1" applyBorder="1" applyAlignment="1">
      <alignment horizontal="left" vertical="center"/>
    </xf>
    <xf numFmtId="0" fontId="2" fillId="5" borderId="8" xfId="0" applyNumberFormat="1" applyFont="1" applyFill="1" applyBorder="1" applyAlignment="1">
      <alignment horizontal="left" vertical="center"/>
    </xf>
    <xf numFmtId="0" fontId="2" fillId="5" borderId="9" xfId="0" applyNumberFormat="1" applyFont="1" applyFill="1" applyBorder="1" applyAlignment="1">
      <alignment horizontal="left" vertical="center"/>
    </xf>
    <xf numFmtId="0" fontId="6" fillId="5" borderId="0" xfId="0" applyFont="1" applyFill="1" applyBorder="1" applyAlignment="1">
      <alignment horizontal="left" vertical="center" wrapText="1"/>
    </xf>
    <xf numFmtId="0" fontId="8" fillId="6" borderId="11" xfId="0" applyFont="1" applyFill="1" applyBorder="1" applyAlignment="1">
      <alignment horizontal="center"/>
    </xf>
    <xf numFmtId="0" fontId="5" fillId="6" borderId="3" xfId="0" applyNumberFormat="1" applyFont="1" applyFill="1" applyBorder="1" applyAlignment="1">
      <alignment horizontal="center" vertical="center" wrapText="1"/>
    </xf>
    <xf numFmtId="0" fontId="5" fillId="6" borderId="3" xfId="0" applyNumberFormat="1" applyFont="1" applyFill="1" applyBorder="1" applyAlignment="1">
      <alignment horizontal="center" vertical="center"/>
    </xf>
    <xf numFmtId="0" fontId="5" fillId="6" borderId="3" xfId="0" applyFont="1" applyFill="1" applyBorder="1" applyAlignment="1">
      <alignment horizontal="center" vertical="center" wrapText="1"/>
    </xf>
    <xf numFmtId="0" fontId="5" fillId="9" borderId="4" xfId="0" applyFont="1" applyFill="1" applyBorder="1" applyAlignment="1">
      <alignment horizontal="center" vertical="center"/>
    </xf>
    <xf numFmtId="0" fontId="5" fillId="9" borderId="5" xfId="0" applyFont="1" applyFill="1" applyBorder="1" applyAlignment="1">
      <alignment horizontal="center" vertical="center"/>
    </xf>
    <xf numFmtId="0" fontId="5" fillId="9" borderId="6" xfId="0" applyFont="1" applyFill="1" applyBorder="1" applyAlignment="1">
      <alignment horizontal="center" vertical="center"/>
    </xf>
    <xf numFmtId="0" fontId="6" fillId="5" borderId="4" xfId="0" applyFont="1" applyFill="1" applyBorder="1" applyAlignment="1">
      <alignment horizontal="left" vertical="center" wrapText="1"/>
    </xf>
    <xf numFmtId="0" fontId="6" fillId="5" borderId="5"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7" borderId="4" xfId="0" applyFont="1" applyFill="1" applyBorder="1" applyAlignment="1">
      <alignment horizontal="left" vertical="center" wrapText="1"/>
    </xf>
    <xf numFmtId="0" fontId="6" fillId="7" borderId="5" xfId="0" applyFont="1" applyFill="1" applyBorder="1" applyAlignment="1">
      <alignment horizontal="left" vertical="center" wrapText="1"/>
    </xf>
    <xf numFmtId="0" fontId="6" fillId="7" borderId="6" xfId="0" applyFont="1" applyFill="1" applyBorder="1" applyAlignment="1">
      <alignment horizontal="left" vertical="center" wrapText="1"/>
    </xf>
    <xf numFmtId="0" fontId="6" fillId="5" borderId="4" xfId="0" applyNumberFormat="1" applyFont="1" applyFill="1" applyBorder="1" applyAlignment="1">
      <alignment horizontal="left" vertical="center" wrapText="1"/>
    </xf>
    <xf numFmtId="0" fontId="6" fillId="5" borderId="5" xfId="0" applyNumberFormat="1" applyFont="1" applyFill="1" applyBorder="1" applyAlignment="1">
      <alignment horizontal="left" vertical="center" wrapText="1"/>
    </xf>
    <xf numFmtId="0" fontId="6" fillId="5" borderId="6" xfId="0" applyNumberFormat="1" applyFont="1" applyFill="1" applyBorder="1" applyAlignment="1">
      <alignment horizontal="left" vertical="center" wrapText="1"/>
    </xf>
    <xf numFmtId="2" fontId="6" fillId="5" borderId="4" xfId="0" applyNumberFormat="1" applyFont="1" applyFill="1" applyBorder="1" applyAlignment="1">
      <alignment horizontal="center" vertical="center"/>
    </xf>
    <xf numFmtId="2" fontId="6" fillId="5" borderId="6" xfId="0" applyNumberFormat="1" applyFont="1" applyFill="1" applyBorder="1" applyAlignment="1">
      <alignment horizontal="center" vertical="center"/>
    </xf>
    <xf numFmtId="2" fontId="6" fillId="7" borderId="4" xfId="0" applyNumberFormat="1" applyFont="1" applyFill="1" applyBorder="1" applyAlignment="1">
      <alignment horizontal="center" vertical="center"/>
    </xf>
    <xf numFmtId="2" fontId="6" fillId="7" borderId="6" xfId="0" applyNumberFormat="1" applyFont="1" applyFill="1" applyBorder="1" applyAlignment="1">
      <alignment horizontal="center" vertical="center"/>
    </xf>
    <xf numFmtId="2" fontId="6" fillId="5" borderId="3" xfId="0" applyNumberFormat="1" applyFont="1" applyFill="1" applyBorder="1" applyAlignment="1">
      <alignment horizontal="center" vertical="center"/>
    </xf>
    <xf numFmtId="0" fontId="2" fillId="0" borderId="0" xfId="0" applyFont="1" applyFill="1" applyBorder="1" applyAlignment="1">
      <alignment horizontal="center"/>
    </xf>
    <xf numFmtId="0" fontId="8" fillId="9" borderId="0" xfId="0" applyFont="1" applyFill="1" applyBorder="1" applyAlignment="1">
      <alignment horizontal="center" vertical="center"/>
    </xf>
    <xf numFmtId="0" fontId="8" fillId="4" borderId="0" xfId="0" applyFont="1" applyFill="1" applyBorder="1" applyAlignment="1">
      <alignment horizontal="center" vertical="center"/>
    </xf>
    <xf numFmtId="0" fontId="7" fillId="4" borderId="0" xfId="0" applyNumberFormat="1" applyFont="1" applyFill="1" applyBorder="1" applyAlignment="1">
      <alignment horizontal="left"/>
    </xf>
    <xf numFmtId="0" fontId="3" fillId="9" borderId="4" xfId="0" applyFont="1" applyFill="1" applyBorder="1" applyAlignment="1">
      <alignment horizontal="center" vertical="center" wrapText="1"/>
    </xf>
    <xf numFmtId="0" fontId="3" fillId="9" borderId="6" xfId="0" applyFont="1" applyFill="1" applyBorder="1" applyAlignment="1">
      <alignment horizontal="center" vertical="center" wrapText="1"/>
    </xf>
    <xf numFmtId="0" fontId="5" fillId="6" borderId="4" xfId="2" applyFont="1" applyFill="1" applyBorder="1" applyAlignment="1">
      <alignment horizontal="center" vertical="center"/>
    </xf>
    <xf numFmtId="0" fontId="5" fillId="6" borderId="6" xfId="2" applyFont="1" applyFill="1" applyBorder="1" applyAlignment="1">
      <alignment horizontal="center" vertical="center"/>
    </xf>
    <xf numFmtId="0" fontId="8" fillId="6" borderId="4"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6" fillId="7" borderId="1" xfId="0" applyFont="1" applyFill="1" applyBorder="1" applyAlignment="1">
      <alignment horizontal="left" vertical="center" wrapText="1"/>
    </xf>
    <xf numFmtId="0" fontId="6" fillId="3" borderId="1" xfId="0" applyFont="1" applyFill="1" applyBorder="1" applyAlignment="1">
      <alignment horizontal="left"/>
    </xf>
    <xf numFmtId="4" fontId="6" fillId="5" borderId="60" xfId="0" applyNumberFormat="1" applyFont="1" applyFill="1" applyBorder="1" applyAlignment="1">
      <alignment horizontal="center" vertical="center"/>
    </xf>
    <xf numFmtId="4" fontId="6" fillId="7" borderId="59" xfId="0" applyNumberFormat="1" applyFont="1" applyFill="1" applyBorder="1" applyAlignment="1">
      <alignment horizontal="center" vertical="center"/>
    </xf>
    <xf numFmtId="4" fontId="6" fillId="7" borderId="60" xfId="0" applyNumberFormat="1" applyFont="1" applyFill="1" applyBorder="1" applyAlignment="1">
      <alignment horizontal="center" vertical="center"/>
    </xf>
    <xf numFmtId="4" fontId="6" fillId="7" borderId="61" xfId="0" applyNumberFormat="1" applyFont="1" applyFill="1" applyBorder="1" applyAlignment="1">
      <alignment horizontal="center" vertical="center"/>
    </xf>
    <xf numFmtId="0" fontId="5" fillId="6" borderId="2" xfId="0" applyFont="1" applyFill="1" applyBorder="1" applyAlignment="1">
      <alignment horizontal="center" vertical="center" wrapText="1"/>
    </xf>
    <xf numFmtId="0" fontId="5" fillId="6" borderId="2" xfId="0" applyFont="1" applyFill="1" applyBorder="1" applyAlignment="1">
      <alignment horizontal="left" vertical="center"/>
    </xf>
    <xf numFmtId="0" fontId="6" fillId="3" borderId="1" xfId="0" applyFont="1" applyFill="1" applyBorder="1" applyAlignment="1">
      <alignment horizontal="left" vertical="center" wrapText="1"/>
    </xf>
    <xf numFmtId="4" fontId="6" fillId="5" borderId="67" xfId="0" applyNumberFormat="1" applyFont="1" applyFill="1" applyBorder="1" applyAlignment="1">
      <alignment horizontal="center" vertical="center"/>
    </xf>
    <xf numFmtId="4" fontId="6" fillId="5" borderId="57" xfId="0" applyNumberFormat="1" applyFont="1" applyFill="1" applyBorder="1" applyAlignment="1">
      <alignment horizontal="center" vertical="center"/>
    </xf>
    <xf numFmtId="4" fontId="6" fillId="5" borderId="68" xfId="0" applyNumberFormat="1" applyFont="1" applyFill="1" applyBorder="1" applyAlignment="1">
      <alignment horizontal="center" vertical="center"/>
    </xf>
    <xf numFmtId="4" fontId="6" fillId="5" borderId="69" xfId="0" applyNumberFormat="1" applyFont="1" applyFill="1" applyBorder="1" applyAlignment="1">
      <alignment horizontal="center" vertical="center"/>
    </xf>
    <xf numFmtId="4" fontId="6" fillId="5" borderId="70" xfId="0" applyNumberFormat="1" applyFont="1" applyFill="1" applyBorder="1" applyAlignment="1">
      <alignment horizontal="center" vertical="center"/>
    </xf>
    <xf numFmtId="4" fontId="6" fillId="5" borderId="71" xfId="0" applyNumberFormat="1" applyFont="1" applyFill="1" applyBorder="1" applyAlignment="1">
      <alignment horizontal="center" vertical="center"/>
    </xf>
    <xf numFmtId="0" fontId="6" fillId="7" borderId="67" xfId="0" applyFont="1" applyFill="1" applyBorder="1" applyAlignment="1">
      <alignment horizontal="left" vertical="center"/>
    </xf>
    <xf numFmtId="0" fontId="6" fillId="7" borderId="57" xfId="0" applyFont="1" applyFill="1" applyBorder="1" applyAlignment="1">
      <alignment horizontal="left" vertical="center"/>
    </xf>
    <xf numFmtId="0" fontId="6" fillId="7" borderId="68" xfId="0" applyFont="1" applyFill="1" applyBorder="1" applyAlignment="1">
      <alignment horizontal="left" vertical="center"/>
    </xf>
    <xf numFmtId="0" fontId="6" fillId="7" borderId="69" xfId="0" applyFont="1" applyFill="1" applyBorder="1" applyAlignment="1">
      <alignment horizontal="left" vertical="center"/>
    </xf>
    <xf numFmtId="0" fontId="6" fillId="7" borderId="70" xfId="0" applyFont="1" applyFill="1" applyBorder="1" applyAlignment="1">
      <alignment horizontal="left" vertical="center"/>
    </xf>
    <xf numFmtId="0" fontId="6" fillId="7" borderId="71" xfId="0" applyFont="1" applyFill="1" applyBorder="1" applyAlignment="1">
      <alignment horizontal="left" vertical="center"/>
    </xf>
    <xf numFmtId="0" fontId="5" fillId="7" borderId="62" xfId="0" applyFont="1" applyFill="1" applyBorder="1" applyAlignment="1">
      <alignment horizontal="left" wrapText="1"/>
    </xf>
    <xf numFmtId="0" fontId="39" fillId="5" borderId="1" xfId="0" applyFont="1" applyFill="1" applyBorder="1" applyAlignment="1">
      <alignment horizontal="left"/>
    </xf>
    <xf numFmtId="0" fontId="39" fillId="3" borderId="1" xfId="0" applyFont="1" applyFill="1" applyBorder="1" applyAlignment="1">
      <alignment horizontal="left"/>
    </xf>
    <xf numFmtId="4" fontId="38" fillId="5" borderId="59" xfId="0" applyNumberFormat="1" applyFont="1" applyFill="1" applyBorder="1" applyAlignment="1">
      <alignment horizontal="center" vertical="center"/>
    </xf>
    <xf numFmtId="4" fontId="38" fillId="5" borderId="60" xfId="0" applyNumberFormat="1" applyFont="1" applyFill="1" applyBorder="1" applyAlignment="1">
      <alignment horizontal="center" vertical="center"/>
    </xf>
    <xf numFmtId="4" fontId="38" fillId="5" borderId="61" xfId="0" applyNumberFormat="1" applyFont="1" applyFill="1" applyBorder="1" applyAlignment="1">
      <alignment horizontal="center" vertical="center"/>
    </xf>
    <xf numFmtId="0" fontId="6" fillId="5" borderId="1" xfId="0" applyFont="1" applyFill="1" applyBorder="1" applyAlignment="1">
      <alignment horizontal="left" vertical="center"/>
    </xf>
    <xf numFmtId="0" fontId="6" fillId="3" borderId="1" xfId="0" applyFont="1" applyFill="1" applyBorder="1" applyAlignment="1">
      <alignment horizontal="left" vertical="center"/>
    </xf>
    <xf numFmtId="0" fontId="5" fillId="3" borderId="1" xfId="0" applyFont="1" applyFill="1" applyBorder="1" applyAlignment="1">
      <alignment horizontal="left" vertical="center"/>
    </xf>
    <xf numFmtId="0" fontId="27" fillId="5" borderId="0" xfId="0" applyNumberFormat="1" applyFont="1" applyFill="1" applyBorder="1" applyAlignment="1">
      <alignment horizontal="left" vertical="top" wrapText="1"/>
    </xf>
    <xf numFmtId="4" fontId="6" fillId="7" borderId="67" xfId="0" applyNumberFormat="1" applyFont="1" applyFill="1" applyBorder="1" applyAlignment="1">
      <alignment horizontal="center" vertical="center"/>
    </xf>
    <xf numFmtId="4" fontId="6" fillId="7" borderId="57" xfId="0" applyNumberFormat="1" applyFont="1" applyFill="1" applyBorder="1" applyAlignment="1">
      <alignment horizontal="center" vertical="center"/>
    </xf>
    <xf numFmtId="4" fontId="6" fillId="7" borderId="68" xfId="0" applyNumberFormat="1" applyFont="1" applyFill="1" applyBorder="1" applyAlignment="1">
      <alignment horizontal="center" vertical="center"/>
    </xf>
    <xf numFmtId="4" fontId="6" fillId="7" borderId="69" xfId="0" applyNumberFormat="1" applyFont="1" applyFill="1" applyBorder="1" applyAlignment="1">
      <alignment horizontal="center" vertical="center"/>
    </xf>
    <xf numFmtId="4" fontId="6" fillId="7" borderId="70" xfId="0" applyNumberFormat="1" applyFont="1" applyFill="1" applyBorder="1" applyAlignment="1">
      <alignment horizontal="center" vertical="center"/>
    </xf>
    <xf numFmtId="4" fontId="6" fillId="7" borderId="71" xfId="0" applyNumberFormat="1" applyFont="1" applyFill="1" applyBorder="1" applyAlignment="1">
      <alignment horizontal="center" vertical="center"/>
    </xf>
    <xf numFmtId="0" fontId="6" fillId="5" borderId="67" xfId="0" applyFont="1" applyFill="1" applyBorder="1" applyAlignment="1">
      <alignment horizontal="center" vertical="center" wrapText="1"/>
    </xf>
    <xf numFmtId="0" fontId="6" fillId="5" borderId="57" xfId="0" applyFont="1" applyFill="1" applyBorder="1" applyAlignment="1">
      <alignment horizontal="center" vertical="center" wrapText="1"/>
    </xf>
    <xf numFmtId="0" fontId="6" fillId="5" borderId="68" xfId="0" applyFont="1" applyFill="1" applyBorder="1" applyAlignment="1">
      <alignment horizontal="center" vertical="center" wrapText="1"/>
    </xf>
    <xf numFmtId="0" fontId="6" fillId="5" borderId="58"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72" xfId="0" applyFont="1" applyFill="1" applyBorder="1" applyAlignment="1">
      <alignment horizontal="center" vertical="center" wrapText="1"/>
    </xf>
    <xf numFmtId="0" fontId="6" fillId="5" borderId="69" xfId="0" applyFont="1" applyFill="1" applyBorder="1" applyAlignment="1">
      <alignment horizontal="center" vertical="center" wrapText="1"/>
    </xf>
    <xf numFmtId="0" fontId="6" fillId="5" borderId="70" xfId="0" applyFont="1" applyFill="1" applyBorder="1" applyAlignment="1">
      <alignment horizontal="center" vertical="center" wrapText="1"/>
    </xf>
    <xf numFmtId="0" fontId="6" fillId="5" borderId="71" xfId="0" applyFont="1" applyFill="1" applyBorder="1" applyAlignment="1">
      <alignment horizontal="center" vertical="center" wrapText="1"/>
    </xf>
    <xf numFmtId="0" fontId="6" fillId="5" borderId="67" xfId="0" applyFont="1" applyFill="1" applyBorder="1" applyAlignment="1">
      <alignment horizontal="left" vertical="center" wrapText="1"/>
    </xf>
    <xf numFmtId="0" fontId="6" fillId="5" borderId="57" xfId="0" applyFont="1" applyFill="1" applyBorder="1" applyAlignment="1">
      <alignment horizontal="left" vertical="center" wrapText="1"/>
    </xf>
    <xf numFmtId="0" fontId="6" fillId="5" borderId="68" xfId="0" applyFont="1" applyFill="1" applyBorder="1" applyAlignment="1">
      <alignment horizontal="left" vertical="center" wrapText="1"/>
    </xf>
    <xf numFmtId="0" fontId="6" fillId="5" borderId="58" xfId="0" applyFont="1" applyFill="1" applyBorder="1" applyAlignment="1">
      <alignment horizontal="left" vertical="center" wrapText="1"/>
    </xf>
    <xf numFmtId="0" fontId="6" fillId="5" borderId="72" xfId="0" applyFont="1" applyFill="1" applyBorder="1" applyAlignment="1">
      <alignment horizontal="left" vertical="center" wrapText="1"/>
    </xf>
    <xf numFmtId="0" fontId="6" fillId="5" borderId="69" xfId="0" applyFont="1" applyFill="1" applyBorder="1" applyAlignment="1">
      <alignment horizontal="left" vertical="center" wrapText="1"/>
    </xf>
    <xf numFmtId="0" fontId="6" fillId="5" borderId="70" xfId="0" applyFont="1" applyFill="1" applyBorder="1" applyAlignment="1">
      <alignment horizontal="left" vertical="center" wrapText="1"/>
    </xf>
    <xf numFmtId="0" fontId="6" fillId="5" borderId="71" xfId="0" applyFont="1" applyFill="1" applyBorder="1" applyAlignment="1">
      <alignment horizontal="left" vertical="center" wrapText="1"/>
    </xf>
    <xf numFmtId="4" fontId="6" fillId="5" borderId="58" xfId="0" applyNumberFormat="1" applyFont="1" applyFill="1" applyBorder="1" applyAlignment="1">
      <alignment horizontal="center" vertical="center"/>
    </xf>
    <xf numFmtId="4" fontId="6" fillId="5" borderId="0" xfId="0" applyNumberFormat="1" applyFont="1" applyFill="1" applyBorder="1" applyAlignment="1">
      <alignment horizontal="center" vertical="center"/>
    </xf>
    <xf numFmtId="4" fontId="6" fillId="5" borderId="72" xfId="0" applyNumberFormat="1" applyFont="1" applyFill="1" applyBorder="1" applyAlignment="1">
      <alignment horizontal="center" vertical="center"/>
    </xf>
    <xf numFmtId="0" fontId="5" fillId="3" borderId="1" xfId="0" applyFont="1" applyFill="1" applyBorder="1" applyAlignment="1">
      <alignment horizontal="left"/>
    </xf>
    <xf numFmtId="0" fontId="5" fillId="5" borderId="59" xfId="0" applyFont="1" applyFill="1" applyBorder="1" applyAlignment="1">
      <alignment horizontal="left" wrapText="1"/>
    </xf>
    <xf numFmtId="0" fontId="5" fillId="5" borderId="60" xfId="0" applyFont="1" applyFill="1" applyBorder="1" applyAlignment="1">
      <alignment horizontal="left"/>
    </xf>
    <xf numFmtId="0" fontId="5" fillId="5" borderId="61" xfId="0" applyFont="1" applyFill="1" applyBorder="1" applyAlignment="1">
      <alignment horizontal="left"/>
    </xf>
    <xf numFmtId="0" fontId="5" fillId="7" borderId="67" xfId="0" applyFont="1" applyFill="1" applyBorder="1" applyAlignment="1">
      <alignment horizontal="left" wrapText="1"/>
    </xf>
    <xf numFmtId="0" fontId="5" fillId="7" borderId="57" xfId="0" applyFont="1" applyFill="1" applyBorder="1" applyAlignment="1">
      <alignment horizontal="left" wrapText="1"/>
    </xf>
    <xf numFmtId="0" fontId="5" fillId="7" borderId="68" xfId="0" applyFont="1" applyFill="1" applyBorder="1" applyAlignment="1">
      <alignment horizontal="left" wrapText="1"/>
    </xf>
    <xf numFmtId="0" fontId="41" fillId="6" borderId="3" xfId="0" applyFont="1" applyFill="1" applyBorder="1" applyAlignment="1">
      <alignment horizontal="center" vertical="center" wrapText="1"/>
    </xf>
    <xf numFmtId="0" fontId="39" fillId="6" borderId="3" xfId="0" applyFont="1" applyFill="1" applyBorder="1" applyAlignment="1">
      <alignment horizontal="center" vertical="center" wrapText="1"/>
    </xf>
    <xf numFmtId="0" fontId="3" fillId="0" borderId="0" xfId="0" applyNumberFormat="1" applyFont="1" applyFill="1" applyAlignment="1">
      <alignment horizontal="center" vertical="center"/>
    </xf>
    <xf numFmtId="0" fontId="37" fillId="5" borderId="14" xfId="0" applyFont="1" applyFill="1" applyBorder="1" applyAlignment="1">
      <alignment horizontal="left" vertical="top" wrapText="1"/>
    </xf>
    <xf numFmtId="0" fontId="37" fillId="5" borderId="55" xfId="0" applyFont="1" applyFill="1" applyBorder="1" applyAlignment="1">
      <alignment horizontal="left" vertical="top" wrapText="1"/>
    </xf>
    <xf numFmtId="0" fontId="37" fillId="5" borderId="15" xfId="0" applyFont="1" applyFill="1" applyBorder="1" applyAlignment="1">
      <alignment horizontal="left" vertical="top" wrapText="1"/>
    </xf>
    <xf numFmtId="0" fontId="7" fillId="6" borderId="8" xfId="0" applyNumberFormat="1" applyFont="1" applyFill="1" applyBorder="1" applyAlignment="1">
      <alignment horizontal="left"/>
    </xf>
    <xf numFmtId="0" fontId="5" fillId="6" borderId="59" xfId="0" applyFont="1" applyFill="1" applyBorder="1" applyAlignment="1">
      <alignment horizontal="left" vertical="center" wrapText="1"/>
    </xf>
    <xf numFmtId="0" fontId="5" fillId="6" borderId="60" xfId="0" applyFont="1" applyFill="1" applyBorder="1" applyAlignment="1">
      <alignment horizontal="left" vertical="center" wrapText="1"/>
    </xf>
    <xf numFmtId="167" fontId="6" fillId="5" borderId="14" xfId="0" applyNumberFormat="1" applyFont="1" applyFill="1" applyBorder="1" applyAlignment="1">
      <alignment horizontal="center" vertical="center"/>
    </xf>
    <xf numFmtId="167" fontId="6" fillId="5" borderId="15" xfId="0" applyNumberFormat="1" applyFont="1" applyFill="1" applyBorder="1" applyAlignment="1">
      <alignment horizontal="center" vertical="center"/>
    </xf>
    <xf numFmtId="0" fontId="5" fillId="6" borderId="14" xfId="0" applyNumberFormat="1" applyFont="1" applyFill="1" applyBorder="1" applyAlignment="1">
      <alignment horizontal="center" vertical="center" wrapText="1"/>
    </xf>
    <xf numFmtId="0" fontId="5" fillId="6" borderId="15" xfId="0" applyNumberFormat="1" applyFont="1" applyFill="1" applyBorder="1" applyAlignment="1">
      <alignment horizontal="center" vertical="center" wrapText="1"/>
    </xf>
    <xf numFmtId="0" fontId="5" fillId="6" borderId="4" xfId="0" applyNumberFormat="1" applyFont="1" applyFill="1" applyBorder="1" applyAlignment="1">
      <alignment horizontal="center" vertical="center" wrapText="1"/>
    </xf>
    <xf numFmtId="0" fontId="5" fillId="6" borderId="5" xfId="0" applyNumberFormat="1" applyFont="1" applyFill="1" applyBorder="1" applyAlignment="1">
      <alignment horizontal="center" vertical="center" wrapText="1"/>
    </xf>
    <xf numFmtId="0" fontId="5" fillId="6" borderId="6" xfId="0" applyNumberFormat="1" applyFont="1" applyFill="1" applyBorder="1" applyAlignment="1">
      <alignment horizontal="center" vertical="center" wrapText="1"/>
    </xf>
    <xf numFmtId="0" fontId="6" fillId="5" borderId="14" xfId="0" applyNumberFormat="1" applyFont="1" applyFill="1" applyBorder="1" applyAlignment="1">
      <alignment horizontal="center" vertical="center"/>
    </xf>
    <xf numFmtId="0" fontId="6" fillId="5" borderId="55" xfId="0" applyNumberFormat="1" applyFont="1" applyFill="1" applyBorder="1" applyAlignment="1">
      <alignment horizontal="center" vertical="center"/>
    </xf>
    <xf numFmtId="0" fontId="6" fillId="5" borderId="14" xfId="0" applyNumberFormat="1" applyFont="1" applyFill="1" applyBorder="1" applyAlignment="1">
      <alignment horizontal="center" vertical="center" wrapText="1"/>
    </xf>
    <xf numFmtId="0" fontId="6" fillId="5" borderId="15" xfId="0" applyNumberFormat="1" applyFont="1" applyFill="1" applyBorder="1" applyAlignment="1">
      <alignment horizontal="center" vertical="center" wrapText="1"/>
    </xf>
    <xf numFmtId="0" fontId="6" fillId="5" borderId="15" xfId="0" applyNumberFormat="1" applyFont="1" applyFill="1" applyBorder="1" applyAlignment="1">
      <alignment horizontal="center" vertical="center"/>
    </xf>
    <xf numFmtId="0" fontId="6" fillId="7" borderId="14" xfId="0" applyNumberFormat="1" applyFont="1" applyFill="1" applyBorder="1" applyAlignment="1">
      <alignment horizontal="center" vertical="center" wrapText="1"/>
    </xf>
    <xf numFmtId="0" fontId="6" fillId="7" borderId="15" xfId="0" applyNumberFormat="1" applyFont="1" applyFill="1" applyBorder="1" applyAlignment="1">
      <alignment horizontal="center" vertical="center" wrapText="1"/>
    </xf>
    <xf numFmtId="0" fontId="6" fillId="7" borderId="14" xfId="0" applyNumberFormat="1" applyFont="1" applyFill="1" applyBorder="1" applyAlignment="1">
      <alignment horizontal="center" vertical="center"/>
    </xf>
    <xf numFmtId="0" fontId="6" fillId="7" borderId="15" xfId="0" applyNumberFormat="1" applyFont="1" applyFill="1" applyBorder="1" applyAlignment="1">
      <alignment horizontal="center" vertical="center"/>
    </xf>
    <xf numFmtId="167" fontId="34" fillId="7" borderId="14" xfId="0" applyNumberFormat="1" applyFont="1" applyFill="1" applyBorder="1" applyAlignment="1">
      <alignment horizontal="center" vertical="center"/>
    </xf>
    <xf numFmtId="167" fontId="34" fillId="7" borderId="15" xfId="0" applyNumberFormat="1" applyFont="1" applyFill="1" applyBorder="1" applyAlignment="1">
      <alignment horizontal="center" vertical="center"/>
    </xf>
    <xf numFmtId="167" fontId="6" fillId="7" borderId="14" xfId="0" applyNumberFormat="1" applyFont="1" applyFill="1" applyBorder="1" applyAlignment="1">
      <alignment horizontal="center" vertical="center"/>
    </xf>
    <xf numFmtId="167" fontId="6" fillId="7" borderId="15" xfId="0" applyNumberFormat="1" applyFont="1" applyFill="1" applyBorder="1" applyAlignment="1">
      <alignment horizontal="center" vertical="center"/>
    </xf>
    <xf numFmtId="0" fontId="6" fillId="7" borderId="14" xfId="0" applyFont="1" applyFill="1" applyBorder="1" applyAlignment="1">
      <alignment horizontal="center" vertical="center"/>
    </xf>
    <xf numFmtId="0" fontId="6" fillId="7" borderId="15" xfId="0" applyFont="1" applyFill="1" applyBorder="1" applyAlignment="1">
      <alignment horizontal="center" vertical="center"/>
    </xf>
    <xf numFmtId="0" fontId="6" fillId="5" borderId="3" xfId="0" applyNumberFormat="1" applyFont="1" applyFill="1" applyBorder="1" applyAlignment="1">
      <alignment horizontal="center" vertical="center"/>
    </xf>
    <xf numFmtId="4" fontId="6" fillId="5" borderId="3" xfId="0" applyNumberFormat="1" applyFont="1" applyFill="1" applyBorder="1" applyAlignment="1">
      <alignment horizontal="center" vertical="center"/>
    </xf>
    <xf numFmtId="167" fontId="6" fillId="5" borderId="3" xfId="0" applyNumberFormat="1" applyFont="1" applyFill="1" applyBorder="1" applyAlignment="1">
      <alignment horizontal="center" vertical="center"/>
    </xf>
    <xf numFmtId="0" fontId="6" fillId="5" borderId="3" xfId="0" applyNumberFormat="1" applyFont="1" applyFill="1" applyBorder="1" applyAlignment="1">
      <alignment horizontal="center" vertical="center" wrapText="1"/>
    </xf>
    <xf numFmtId="0" fontId="0" fillId="5" borderId="3" xfId="0" applyFill="1" applyBorder="1" applyAlignment="1">
      <alignment horizontal="center"/>
    </xf>
    <xf numFmtId="0" fontId="5" fillId="6" borderId="60" xfId="0" applyFont="1" applyFill="1" applyBorder="1" applyAlignment="1">
      <alignment horizontal="center" vertical="center" wrapText="1"/>
    </xf>
    <xf numFmtId="0" fontId="5" fillId="6" borderId="61" xfId="0" applyFont="1" applyFill="1" applyBorder="1" applyAlignment="1">
      <alignment horizontal="center" vertical="center" wrapText="1"/>
    </xf>
    <xf numFmtId="0" fontId="6" fillId="5" borderId="59" xfId="0" applyNumberFormat="1" applyFont="1" applyFill="1" applyBorder="1" applyAlignment="1">
      <alignment horizontal="left" vertical="center"/>
    </xf>
    <xf numFmtId="0" fontId="6" fillId="5" borderId="60" xfId="0" applyNumberFormat="1" applyFont="1" applyFill="1" applyBorder="1" applyAlignment="1">
      <alignment horizontal="left" vertical="center"/>
    </xf>
    <xf numFmtId="0" fontId="6" fillId="5" borderId="60" xfId="0" applyNumberFormat="1" applyFont="1" applyFill="1" applyBorder="1" applyAlignment="1">
      <alignment horizontal="center" vertical="center"/>
    </xf>
    <xf numFmtId="0" fontId="6" fillId="5" borderId="61" xfId="0" applyNumberFormat="1" applyFont="1" applyFill="1" applyBorder="1" applyAlignment="1">
      <alignment horizontal="center" vertical="center"/>
    </xf>
    <xf numFmtId="0" fontId="39" fillId="6" borderId="3" xfId="0" applyFont="1" applyFill="1" applyBorder="1" applyAlignment="1">
      <alignment horizontal="left" vertical="center"/>
    </xf>
    <xf numFmtId="0" fontId="38" fillId="5" borderId="3" xfId="0" applyFont="1" applyFill="1" applyBorder="1" applyAlignment="1">
      <alignment horizontal="left"/>
    </xf>
    <xf numFmtId="0" fontId="38" fillId="7" borderId="3" xfId="0" applyFont="1" applyFill="1" applyBorder="1" applyAlignment="1">
      <alignment horizontal="left"/>
    </xf>
    <xf numFmtId="0" fontId="38" fillId="5" borderId="3" xfId="0" applyFont="1" applyFill="1" applyBorder="1" applyAlignment="1">
      <alignment horizontal="left" vertical="center"/>
    </xf>
    <xf numFmtId="4" fontId="6" fillId="7" borderId="3" xfId="0" applyNumberFormat="1" applyFont="1" applyFill="1" applyBorder="1" applyAlignment="1">
      <alignment horizontal="center" vertical="center"/>
    </xf>
    <xf numFmtId="0" fontId="5" fillId="6" borderId="58" xfId="0" applyFont="1" applyFill="1" applyBorder="1" applyAlignment="1">
      <alignment horizontal="left" vertical="center" wrapText="1"/>
    </xf>
    <xf numFmtId="0" fontId="5" fillId="6" borderId="0" xfId="0" applyFont="1" applyFill="1" applyBorder="1" applyAlignment="1">
      <alignment horizontal="left" vertical="center" wrapText="1"/>
    </xf>
    <xf numFmtId="0" fontId="6" fillId="6" borderId="58" xfId="0" applyNumberFormat="1" applyFont="1" applyFill="1" applyBorder="1" applyAlignment="1">
      <alignment horizontal="left" vertical="center"/>
    </xf>
    <xf numFmtId="0" fontId="6" fillId="6" borderId="0" xfId="0" applyNumberFormat="1" applyFont="1" applyFill="1" applyBorder="1" applyAlignment="1">
      <alignment horizontal="left" vertical="center"/>
    </xf>
    <xf numFmtId="0" fontId="7" fillId="9" borderId="3" xfId="0" applyNumberFormat="1" applyFont="1" applyFill="1" applyBorder="1" applyAlignment="1">
      <alignment horizontal="left" vertical="top"/>
    </xf>
    <xf numFmtId="0" fontId="6" fillId="8" borderId="3" xfId="0" applyFont="1" applyFill="1" applyBorder="1" applyAlignment="1">
      <alignment horizontal="left" vertical="center" wrapText="1"/>
    </xf>
    <xf numFmtId="0" fontId="6" fillId="5" borderId="3" xfId="0" applyFont="1" applyFill="1" applyBorder="1" applyAlignment="1">
      <alignment horizontal="left" vertical="center" wrapText="1"/>
    </xf>
    <xf numFmtId="0" fontId="5" fillId="9" borderId="3" xfId="0" applyFont="1" applyFill="1" applyBorder="1" applyAlignment="1">
      <alignment horizontal="left" vertical="center"/>
    </xf>
    <xf numFmtId="0" fontId="6" fillId="8" borderId="3" xfId="0" applyNumberFormat="1" applyFont="1" applyFill="1" applyBorder="1" applyAlignment="1">
      <alignment horizontal="left" vertical="center"/>
    </xf>
    <xf numFmtId="0" fontId="5" fillId="9" borderId="62" xfId="0" applyFont="1" applyFill="1" applyBorder="1" applyAlignment="1">
      <alignment horizontal="center" vertical="center"/>
    </xf>
    <xf numFmtId="0" fontId="5" fillId="9" borderId="0" xfId="0" applyFont="1" applyFill="1" applyAlignment="1">
      <alignment horizontal="left"/>
    </xf>
    <xf numFmtId="0" fontId="5" fillId="9" borderId="3" xfId="0" applyFont="1" applyFill="1" applyBorder="1" applyAlignment="1">
      <alignment horizontal="left"/>
    </xf>
    <xf numFmtId="0" fontId="6" fillId="5" borderId="3" xfId="0" applyNumberFormat="1" applyFont="1" applyFill="1" applyBorder="1" applyAlignment="1">
      <alignment horizontal="left" vertical="center"/>
    </xf>
    <xf numFmtId="0" fontId="6" fillId="5" borderId="3" xfId="0" applyNumberFormat="1" applyFont="1" applyFill="1" applyBorder="1" applyAlignment="1">
      <alignment horizontal="left" vertical="center" wrapText="1"/>
    </xf>
    <xf numFmtId="0" fontId="6" fillId="3" borderId="1" xfId="0" applyNumberFormat="1" applyFont="1" applyFill="1" applyBorder="1" applyAlignment="1">
      <alignment horizontal="left" vertical="center" wrapText="1"/>
    </xf>
  </cellXfs>
  <cellStyles count="4">
    <cellStyle name="Köprü" xfId="1" builtinId="8"/>
    <cellStyle name="Normal" xfId="0" builtinId="0"/>
    <cellStyle name="Normal 2" xfId="2"/>
    <cellStyle name="ParaBirimi" xfId="3" builtinId="4"/>
  </cellStyles>
  <dxfs count="0"/>
  <tableStyles count="0" defaultTableStyle="TableStyleMedium9"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1160258</xdr:colOff>
      <xdr:row>0</xdr:row>
      <xdr:rowOff>134939</xdr:rowOff>
    </xdr:from>
    <xdr:to>
      <xdr:col>0</xdr:col>
      <xdr:colOff>5224955</xdr:colOff>
      <xdr:row>0</xdr:row>
      <xdr:rowOff>4191000</xdr:rowOff>
    </xdr:to>
    <xdr:pic>
      <xdr:nvPicPr>
        <xdr:cNvPr id="4" name="Resim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60258" y="134939"/>
          <a:ext cx="4064697" cy="40560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1162049</xdr:colOff>
      <xdr:row>0</xdr:row>
      <xdr:rowOff>237764</xdr:rowOff>
    </xdr:from>
    <xdr:to>
      <xdr:col>0</xdr:col>
      <xdr:colOff>5305424</xdr:colOff>
      <xdr:row>0</xdr:row>
      <xdr:rowOff>4372335</xdr:rowOff>
    </xdr:to>
    <xdr:pic>
      <xdr:nvPicPr>
        <xdr:cNvPr id="2" name="Resim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62049" y="237764"/>
          <a:ext cx="4143375" cy="41345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per.ercin/Desktop/TAR&#304;FE%202025/2025%20YIL&#305;%20TAR&#304;FE%20&#214;NER&#304;S&#304;-T&#220;M%20M&#220;D&#220;RL&#220;KLER%20%20-%20Kopy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lper.ercin/Desktop/B&#304;TEN%20&#304;&#350;LER/TAR&#304;FE%202023/2023%20Y&#305;l&#305;%20&#220;cret%20Tarifeleri%20ORJ&#304;NAL%20RENKLERLE%2002.12.2022%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Gİ RESİM HARÇ KAPAK"/>
      <sheetName val="VERGİ RESİM HARÇ İÇİNDEKİLER"/>
      <sheetName val="MALİ HİZ.MÜD-2"/>
      <sheetName val="1"/>
      <sheetName val="2"/>
      <sheetName val="3"/>
      <sheetName val="4"/>
      <sheetName val="5"/>
      <sheetName val="6"/>
      <sheetName val="7"/>
      <sheetName val="ÜCRET KAPAK"/>
      <sheetName val="ÜCRET İÇİNDEKİLER (2)"/>
      <sheetName val="ÜCRET İÇİNDEKİLER"/>
      <sheetName val="FEN İŞLERİ"/>
      <sheetName val="FEN İŞLERİ-geçiş hakkı iptal"/>
      <sheetName val="FEN İŞLERİ 2"/>
      <sheetName val="GENÇLİK VE SPOR HİZMETLERİ MÜD."/>
      <sheetName val="KÜLTÜR SOS.MÜD.1"/>
      <sheetName val="KÜLTÜR SOS.MÜD.2"/>
      <sheetName val="KÜLTÜR SOS.MÜD.3"/>
      <sheetName val="HARİTA MÜD.-ZABITA MÜD."/>
      <sheetName val="ruhsat"/>
      <sheetName val="ruhsat1"/>
      <sheetName val="ruhsat2"/>
      <sheetName val="ruhsat4"/>
      <sheetName val="ruhsat5"/>
      <sheetName val="ruhsat6"/>
      <sheetName val="İMAR MÜD."/>
      <sheetName val="İMAR MÜD. 2"/>
      <sheetName val="PARK VE BAHÇELER MÜD"/>
      <sheetName val="PARK VE BAHÇELR MÜD-2"/>
      <sheetName val="PARK VE BAHÇELR MÜD 2"/>
      <sheetName val="EMLAK İSTİMLAK MÜD."/>
      <sheetName val="TEMİZLİK İŞLERİ MÜD. YENİ"/>
      <sheetName val="MALİ HİZ.MÜD"/>
      <sheetName val="MÜRACAT ŞEKL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Gİ RESİM HARÇ KAPAK"/>
      <sheetName val="VERGİ RESİM HARÇ İÇİNDEKİLER"/>
      <sheetName val="1"/>
      <sheetName val="2"/>
      <sheetName val="3"/>
      <sheetName val="4"/>
      <sheetName val="5"/>
      <sheetName val="6"/>
      <sheetName val="7"/>
      <sheetName val="ÜCRET KAPAK"/>
      <sheetName val="ÜCRET İÇİNDEKİLER"/>
      <sheetName val="FEN İŞLERİ"/>
      <sheetName val="GENÇLİK VE SPOR HİZMETLERİ MÜD."/>
      <sheetName val="KÜLTÜR SOS.MÜD.1"/>
      <sheetName val="KÜLTÜR SOS.MÜD.2"/>
      <sheetName val="HARİTA MÜD.-ZABITA MÜD."/>
      <sheetName val="ruhsat"/>
      <sheetName val="ruhsat1"/>
      <sheetName val="ruhsat2"/>
      <sheetName val="ruhsat3"/>
      <sheetName val="ruhsat4"/>
      <sheetName val="ruhsat5"/>
      <sheetName val="ruhsat6"/>
      <sheetName val="İMAR MÜD."/>
      <sheetName val="İMAR MÜD. (2)"/>
      <sheetName val="PARK VE BAHÇELER MÜD"/>
      <sheetName val="MALİ HİZ.MÜD-2"/>
      <sheetName val="PARK VE BAHÇELR MÜD-2"/>
      <sheetName val="PARK VE BAHÇELR MÜD 2"/>
      <sheetName val="EMLAK İSTİMLAK MÜD."/>
      <sheetName val="TEMİZLİK İŞLERİ MÜD. YENİ"/>
      <sheetName val="MALİ HİZ.MÜD"/>
      <sheetName val="MÜRACAT ŞEKL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dimension ref="A1:A2"/>
  <sheetViews>
    <sheetView zoomScaleNormal="100" workbookViewId="0">
      <selection activeCell="G1" sqref="G1"/>
    </sheetView>
  </sheetViews>
  <sheetFormatPr defaultRowHeight="13.2"/>
  <cols>
    <col min="1" max="1" width="99.5546875" customWidth="1"/>
  </cols>
  <sheetData>
    <row r="1" spans="1:1" ht="333" customHeight="1"/>
    <row r="2" spans="1:1" ht="409.5" customHeight="1">
      <c r="A2" s="83" t="s">
        <v>1110</v>
      </c>
    </row>
  </sheetData>
  <pageMargins left="0.2" right="0.2" top="0.28000000000000003" bottom="0.26" header="0.2" footer="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A1:J49"/>
  <sheetViews>
    <sheetView showGridLines="0" zoomScaleNormal="100" workbookViewId="0">
      <selection activeCell="C8" sqref="C8:D8"/>
    </sheetView>
  </sheetViews>
  <sheetFormatPr defaultColWidth="9.109375" defaultRowHeight="13.2"/>
  <cols>
    <col min="1" max="1" width="7" style="2" bestFit="1" customWidth="1"/>
    <col min="2" max="2" width="62.88671875" style="2" customWidth="1"/>
    <col min="3" max="16384" width="9.109375" style="2"/>
  </cols>
  <sheetData>
    <row r="1" spans="1:10" ht="52.5" customHeight="1">
      <c r="A1" s="567" t="s">
        <v>1111</v>
      </c>
      <c r="B1" s="568"/>
      <c r="C1" s="568"/>
      <c r="D1" s="568"/>
    </row>
    <row r="2" spans="1:10" ht="30.75" customHeight="1">
      <c r="A2" s="569" t="s">
        <v>109</v>
      </c>
      <c r="B2" s="569"/>
      <c r="C2" s="569"/>
      <c r="D2" s="569"/>
    </row>
    <row r="3" spans="1:10" s="5" customFormat="1" ht="27.6">
      <c r="A3" s="123" t="s">
        <v>110</v>
      </c>
      <c r="B3" s="123" t="s">
        <v>817</v>
      </c>
      <c r="C3" s="570" t="s">
        <v>111</v>
      </c>
      <c r="D3" s="570"/>
    </row>
    <row r="4" spans="1:10" s="3" customFormat="1" ht="21" customHeight="1">
      <c r="A4" s="126" t="s">
        <v>451</v>
      </c>
      <c r="B4" s="267" t="s">
        <v>758</v>
      </c>
      <c r="C4" s="572" t="s">
        <v>112</v>
      </c>
      <c r="D4" s="572"/>
    </row>
    <row r="5" spans="1:10" s="3" customFormat="1" ht="21" customHeight="1">
      <c r="A5" s="124" t="s">
        <v>112</v>
      </c>
      <c r="B5" s="125" t="s">
        <v>759</v>
      </c>
      <c r="C5" s="571" t="s">
        <v>452</v>
      </c>
      <c r="D5" s="571"/>
      <c r="E5" s="4"/>
    </row>
    <row r="6" spans="1:10" s="3" customFormat="1" ht="21" customHeight="1">
      <c r="A6" s="126" t="s">
        <v>452</v>
      </c>
      <c r="B6" s="267" t="s">
        <v>763</v>
      </c>
      <c r="C6" s="572" t="s">
        <v>452</v>
      </c>
      <c r="D6" s="572"/>
    </row>
    <row r="7" spans="1:10" s="3" customFormat="1" ht="21" customHeight="1">
      <c r="A7" s="124" t="s">
        <v>453</v>
      </c>
      <c r="B7" s="125" t="s">
        <v>760</v>
      </c>
      <c r="C7" s="571" t="s">
        <v>842</v>
      </c>
      <c r="D7" s="571"/>
    </row>
    <row r="8" spans="1:10" s="3" customFormat="1" ht="21" customHeight="1">
      <c r="A8" s="126" t="s">
        <v>454</v>
      </c>
      <c r="B8" s="267" t="s">
        <v>762</v>
      </c>
      <c r="C8" s="572" t="s">
        <v>455</v>
      </c>
      <c r="D8" s="572"/>
    </row>
    <row r="9" spans="1:10" s="3" customFormat="1" ht="21" customHeight="1">
      <c r="A9" s="124" t="s">
        <v>455</v>
      </c>
      <c r="B9" s="125" t="s">
        <v>764</v>
      </c>
      <c r="C9" s="571" t="s">
        <v>456</v>
      </c>
      <c r="D9" s="571"/>
      <c r="J9" s="9"/>
    </row>
    <row r="10" spans="1:10" s="3" customFormat="1" ht="21" customHeight="1">
      <c r="A10" s="126" t="s">
        <v>456</v>
      </c>
      <c r="B10" s="267" t="s">
        <v>765</v>
      </c>
      <c r="C10" s="572" t="s">
        <v>456</v>
      </c>
      <c r="D10" s="572"/>
    </row>
    <row r="11" spans="1:10" s="3" customFormat="1" ht="21" customHeight="1">
      <c r="A11" s="124" t="s">
        <v>457</v>
      </c>
      <c r="B11" s="125" t="s">
        <v>766</v>
      </c>
      <c r="C11" s="571" t="s">
        <v>457</v>
      </c>
      <c r="D11" s="571"/>
    </row>
    <row r="12" spans="1:10" ht="33.75" customHeight="1">
      <c r="A12" s="113"/>
      <c r="B12" s="1"/>
      <c r="C12" s="574"/>
      <c r="D12" s="574"/>
    </row>
    <row r="13" spans="1:10">
      <c r="A13" s="127"/>
      <c r="B13" s="113"/>
      <c r="C13" s="574"/>
      <c r="D13" s="574"/>
    </row>
    <row r="14" spans="1:10">
      <c r="A14" s="6"/>
      <c r="B14" s="6"/>
      <c r="C14" s="6"/>
      <c r="D14" s="6"/>
    </row>
    <row r="15" spans="1:10">
      <c r="A15" s="6"/>
      <c r="B15" s="6"/>
      <c r="C15" s="6"/>
      <c r="D15" s="6"/>
    </row>
    <row r="16" spans="1:10">
      <c r="A16" s="6"/>
      <c r="B16" s="6"/>
      <c r="C16" s="6"/>
      <c r="D16" s="6"/>
    </row>
    <row r="17" spans="1:4">
      <c r="A17" s="6"/>
      <c r="B17" s="6"/>
      <c r="C17" s="6"/>
      <c r="D17" s="6"/>
    </row>
    <row r="18" spans="1:4">
      <c r="A18" s="6"/>
      <c r="B18" s="6"/>
      <c r="C18" s="6"/>
      <c r="D18" s="6"/>
    </row>
    <row r="19" spans="1:4">
      <c r="A19" s="6"/>
      <c r="B19" s="6"/>
      <c r="C19" s="6"/>
      <c r="D19" s="6"/>
    </row>
    <row r="20" spans="1:4">
      <c r="A20" s="6"/>
      <c r="B20" s="6"/>
      <c r="C20" s="6"/>
      <c r="D20" s="6"/>
    </row>
    <row r="21" spans="1:4">
      <c r="A21" s="6"/>
      <c r="B21" s="6"/>
      <c r="C21" s="6"/>
      <c r="D21" s="6"/>
    </row>
    <row r="49" spans="1:4" ht="13.8">
      <c r="A49" s="573" t="s">
        <v>461</v>
      </c>
      <c r="B49" s="573"/>
      <c r="C49" s="573"/>
      <c r="D49" s="573"/>
    </row>
  </sheetData>
  <mergeCells count="14">
    <mergeCell ref="A49:D49"/>
    <mergeCell ref="C12:D12"/>
    <mergeCell ref="C13:D13"/>
    <mergeCell ref="C4:D4"/>
    <mergeCell ref="C7:D7"/>
    <mergeCell ref="C8:D8"/>
    <mergeCell ref="C9:D9"/>
    <mergeCell ref="C10:D10"/>
    <mergeCell ref="C11:D11"/>
    <mergeCell ref="A1:D1"/>
    <mergeCell ref="A2:D2"/>
    <mergeCell ref="C3:D3"/>
    <mergeCell ref="C5:D5"/>
    <mergeCell ref="C6:D6"/>
  </mergeCells>
  <pageMargins left="0.8" right="0.17" top="0.79" bottom="0.27" header="0.3" footer="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6"/>
  <dimension ref="A1:K64"/>
  <sheetViews>
    <sheetView showGridLines="0" zoomScaleNormal="100" workbookViewId="0">
      <selection activeCell="A17" sqref="A17:J17"/>
    </sheetView>
  </sheetViews>
  <sheetFormatPr defaultColWidth="9.109375" defaultRowHeight="15.6"/>
  <cols>
    <col min="1" max="1" width="6.88671875" style="102" customWidth="1"/>
    <col min="2" max="2" width="12.5546875" style="102" customWidth="1"/>
    <col min="3" max="3" width="14.33203125" style="102" customWidth="1"/>
    <col min="4" max="4" width="0.44140625" style="102" customWidth="1"/>
    <col min="5" max="5" width="24.5546875" style="102" customWidth="1"/>
    <col min="6" max="6" width="20.33203125" style="102" customWidth="1"/>
    <col min="7" max="7" width="0.44140625" style="102" customWidth="1"/>
    <col min="8" max="8" width="20.109375" style="102" customWidth="1"/>
    <col min="9" max="9" width="16.6640625" style="102" customWidth="1"/>
    <col min="10" max="10" width="10.5546875" style="102" customWidth="1"/>
    <col min="11" max="16384" width="9.109375" style="102"/>
  </cols>
  <sheetData>
    <row r="1" spans="1:10" ht="19.5" customHeight="1">
      <c r="A1" s="575" t="s">
        <v>95</v>
      </c>
      <c r="B1" s="575"/>
      <c r="C1" s="575"/>
      <c r="D1" s="575"/>
      <c r="E1" s="575"/>
      <c r="F1" s="575"/>
      <c r="G1" s="575"/>
      <c r="H1" s="575"/>
      <c r="I1" s="575"/>
      <c r="J1" s="575"/>
    </row>
    <row r="3" spans="1:10">
      <c r="A3" s="583" t="s">
        <v>823</v>
      </c>
      <c r="B3" s="583"/>
      <c r="C3" s="583"/>
      <c r="D3" s="583"/>
      <c r="E3" s="583"/>
      <c r="F3" s="583"/>
      <c r="G3" s="583"/>
      <c r="H3" s="583"/>
      <c r="I3" s="583"/>
      <c r="J3" s="583"/>
    </row>
    <row r="4" spans="1:10" ht="2.25" customHeight="1">
      <c r="A4" s="105"/>
      <c r="B4" s="105"/>
      <c r="C4" s="105"/>
      <c r="D4" s="105"/>
      <c r="E4" s="105"/>
      <c r="F4" s="105"/>
      <c r="G4" s="105"/>
      <c r="H4" s="105"/>
      <c r="I4" s="105"/>
      <c r="J4" s="105"/>
    </row>
    <row r="5" spans="1:10" ht="68.25" customHeight="1">
      <c r="A5" s="589" t="s">
        <v>818</v>
      </c>
      <c r="B5" s="589"/>
      <c r="C5" s="589"/>
      <c r="D5" s="589"/>
      <c r="E5" s="589"/>
      <c r="F5" s="589"/>
      <c r="G5" s="589"/>
      <c r="H5" s="589"/>
      <c r="I5" s="589"/>
      <c r="J5" s="589"/>
    </row>
    <row r="6" spans="1:10" s="21" customFormat="1" ht="2.25" customHeight="1">
      <c r="A6" s="91"/>
      <c r="B6" s="91"/>
      <c r="C6" s="91"/>
      <c r="D6" s="91"/>
      <c r="E6" s="91"/>
      <c r="F6" s="91"/>
      <c r="G6" s="91"/>
      <c r="H6" s="91"/>
      <c r="I6" s="91"/>
      <c r="J6" s="91"/>
    </row>
    <row r="7" spans="1:10" ht="30.75" customHeight="1">
      <c r="A7" s="590" t="s">
        <v>808</v>
      </c>
      <c r="B7" s="590"/>
      <c r="C7" s="590"/>
      <c r="D7" s="590"/>
      <c r="E7" s="590"/>
      <c r="F7" s="590"/>
      <c r="G7" s="590"/>
      <c r="H7" s="590"/>
      <c r="I7" s="590"/>
      <c r="J7" s="590"/>
    </row>
    <row r="8" spans="1:10">
      <c r="A8" s="109"/>
      <c r="B8" s="109"/>
      <c r="C8" s="109"/>
      <c r="D8" s="109"/>
      <c r="E8" s="109"/>
      <c r="F8" s="109"/>
      <c r="G8" s="109"/>
      <c r="H8" s="109"/>
      <c r="I8" s="109"/>
      <c r="J8" s="109"/>
    </row>
    <row r="9" spans="1:10" ht="25.5" customHeight="1">
      <c r="A9" s="122"/>
      <c r="B9" s="580" t="s">
        <v>811</v>
      </c>
      <c r="C9" s="580"/>
      <c r="D9" s="264"/>
      <c r="E9" s="580" t="s">
        <v>809</v>
      </c>
      <c r="F9" s="580"/>
      <c r="G9" s="264"/>
      <c r="H9" s="580" t="s">
        <v>810</v>
      </c>
      <c r="I9" s="580"/>
      <c r="J9" s="122"/>
    </row>
    <row r="10" spans="1:10" ht="2.25" customHeight="1">
      <c r="B10" s="264"/>
      <c r="C10" s="264"/>
      <c r="D10" s="264"/>
      <c r="E10" s="264"/>
      <c r="F10" s="264"/>
      <c r="G10" s="264"/>
      <c r="H10" s="264"/>
      <c r="I10" s="264"/>
    </row>
    <row r="11" spans="1:10" ht="21" customHeight="1">
      <c r="A11" s="272"/>
      <c r="B11" s="581" t="s">
        <v>812</v>
      </c>
      <c r="C11" s="581"/>
      <c r="D11" s="264"/>
      <c r="E11" s="591">
        <v>7</v>
      </c>
      <c r="F11" s="591"/>
      <c r="G11" s="110"/>
      <c r="H11" s="591">
        <v>4</v>
      </c>
      <c r="I11" s="591"/>
      <c r="J11" s="272"/>
    </row>
    <row r="12" spans="1:10" ht="2.25" customHeight="1">
      <c r="B12" s="264"/>
      <c r="C12" s="264"/>
      <c r="D12" s="264"/>
      <c r="E12" s="110"/>
      <c r="F12" s="110"/>
      <c r="G12" s="110"/>
      <c r="H12" s="110"/>
      <c r="I12" s="110"/>
    </row>
    <row r="13" spans="1:10" ht="18" customHeight="1">
      <c r="A13" s="271"/>
      <c r="B13" s="582" t="s">
        <v>813</v>
      </c>
      <c r="C13" s="582"/>
      <c r="D13" s="264"/>
      <c r="E13" s="592">
        <v>7</v>
      </c>
      <c r="F13" s="592"/>
      <c r="G13" s="110"/>
      <c r="H13" s="592">
        <v>3</v>
      </c>
      <c r="I13" s="592"/>
      <c r="J13" s="271"/>
    </row>
    <row r="14" spans="1:10" ht="2.25" customHeight="1">
      <c r="B14" s="264"/>
      <c r="C14" s="264"/>
      <c r="D14" s="264"/>
      <c r="E14" s="110"/>
      <c r="F14" s="110"/>
      <c r="G14" s="110"/>
      <c r="H14" s="266"/>
      <c r="I14" s="110"/>
    </row>
    <row r="15" spans="1:10" ht="18.75" customHeight="1">
      <c r="A15" s="272"/>
      <c r="B15" s="581" t="s">
        <v>814</v>
      </c>
      <c r="C15" s="581"/>
      <c r="D15" s="264"/>
      <c r="E15" s="591">
        <v>7</v>
      </c>
      <c r="F15" s="591"/>
      <c r="G15" s="110"/>
      <c r="H15" s="591">
        <v>2</v>
      </c>
      <c r="I15" s="591"/>
      <c r="J15" s="272"/>
    </row>
    <row r="17" spans="1:11">
      <c r="A17" s="577" t="s">
        <v>61</v>
      </c>
      <c r="B17" s="577"/>
      <c r="C17" s="577"/>
      <c r="D17" s="577"/>
      <c r="E17" s="577"/>
      <c r="F17" s="577"/>
      <c r="G17" s="577"/>
      <c r="H17" s="577"/>
      <c r="I17" s="577"/>
      <c r="J17" s="577"/>
    </row>
    <row r="18" spans="1:11">
      <c r="A18" s="584" t="s">
        <v>62</v>
      </c>
      <c r="B18" s="584"/>
      <c r="C18" s="584"/>
      <c r="D18" s="584"/>
      <c r="E18" s="584"/>
      <c r="F18" s="584"/>
      <c r="G18" s="584"/>
      <c r="H18" s="584"/>
      <c r="I18" s="584"/>
      <c r="J18" s="584"/>
    </row>
    <row r="19" spans="1:11">
      <c r="A19" s="585" t="s">
        <v>63</v>
      </c>
      <c r="B19" s="585"/>
      <c r="C19" s="585"/>
      <c r="D19" s="585"/>
      <c r="E19" s="585"/>
      <c r="F19" s="585"/>
      <c r="G19" s="585"/>
      <c r="H19" s="585"/>
      <c r="I19" s="585"/>
      <c r="J19" s="585"/>
    </row>
    <row r="20" spans="1:11">
      <c r="A20" s="578" t="s">
        <v>1026</v>
      </c>
      <c r="B20" s="578"/>
      <c r="C20" s="578"/>
      <c r="D20" s="578"/>
      <c r="E20" s="578"/>
      <c r="F20" s="578"/>
      <c r="G20" s="578"/>
      <c r="H20" s="578"/>
      <c r="I20" s="578"/>
      <c r="J20" s="578"/>
    </row>
    <row r="21" spans="1:11" ht="33" customHeight="1">
      <c r="A21" s="579" t="s">
        <v>790</v>
      </c>
      <c r="B21" s="579"/>
      <c r="C21" s="579"/>
      <c r="D21" s="579"/>
      <c r="E21" s="579"/>
      <c r="F21" s="579"/>
      <c r="G21" s="579"/>
      <c r="H21" s="579"/>
      <c r="I21" s="579"/>
      <c r="J21" s="579"/>
    </row>
    <row r="22" spans="1:11">
      <c r="A22" s="87"/>
      <c r="B22" s="87"/>
      <c r="C22" s="87"/>
      <c r="D22" s="87"/>
      <c r="E22" s="87"/>
      <c r="F22" s="87"/>
      <c r="G22" s="87"/>
      <c r="H22" s="87"/>
      <c r="I22" s="87"/>
      <c r="J22" s="87"/>
    </row>
    <row r="23" spans="1:11">
      <c r="A23" s="87"/>
      <c r="B23" s="87"/>
      <c r="C23" s="87"/>
      <c r="D23" s="87"/>
      <c r="E23" s="87"/>
      <c r="F23" s="87"/>
      <c r="G23" s="87"/>
      <c r="H23" s="87"/>
      <c r="I23" s="87"/>
      <c r="J23" s="87"/>
    </row>
    <row r="24" spans="1:11">
      <c r="A24" s="87"/>
      <c r="B24" s="87"/>
      <c r="C24" s="87"/>
      <c r="D24" s="87"/>
      <c r="E24" s="87"/>
      <c r="F24" s="87"/>
      <c r="G24" s="87"/>
      <c r="H24" s="87"/>
      <c r="I24" s="87"/>
      <c r="J24" s="87"/>
    </row>
    <row r="25" spans="1:11">
      <c r="A25" s="87"/>
      <c r="B25" s="87"/>
      <c r="C25" s="87"/>
      <c r="D25" s="87"/>
      <c r="E25" s="87"/>
      <c r="F25" s="87"/>
      <c r="G25" s="87"/>
      <c r="H25" s="87"/>
      <c r="I25" s="87"/>
      <c r="J25" s="87"/>
    </row>
    <row r="27" spans="1:11">
      <c r="A27" s="587" t="s">
        <v>116</v>
      </c>
      <c r="B27" s="587"/>
      <c r="C27" s="587"/>
      <c r="D27" s="273"/>
      <c r="E27" s="269" t="s">
        <v>127</v>
      </c>
      <c r="F27" s="269" t="s">
        <v>127</v>
      </c>
      <c r="G27" s="269"/>
      <c r="H27" s="268" t="s">
        <v>127</v>
      </c>
      <c r="I27" s="587" t="s">
        <v>127</v>
      </c>
      <c r="J27" s="587"/>
    </row>
    <row r="28" spans="1:11">
      <c r="A28" s="588"/>
      <c r="B28" s="588"/>
      <c r="C28" s="588"/>
      <c r="D28" s="108"/>
      <c r="E28" s="270"/>
      <c r="F28" s="586"/>
      <c r="G28" s="586"/>
      <c r="H28" s="274"/>
      <c r="I28" s="588"/>
      <c r="J28" s="588"/>
      <c r="K28" s="265"/>
    </row>
    <row r="29" spans="1:11">
      <c r="A29" s="108"/>
      <c r="B29" s="108"/>
      <c r="C29" s="108"/>
      <c r="D29" s="108"/>
      <c r="E29" s="108"/>
      <c r="F29" s="108"/>
      <c r="G29" s="108"/>
      <c r="H29" s="108"/>
      <c r="I29" s="108"/>
      <c r="J29" s="108"/>
      <c r="K29" s="26"/>
    </row>
    <row r="30" spans="1:11">
      <c r="A30" s="111"/>
      <c r="B30" s="111"/>
      <c r="C30" s="111"/>
      <c r="D30" s="111"/>
      <c r="E30" s="111"/>
      <c r="F30" s="111"/>
      <c r="G30" s="111"/>
      <c r="H30" s="111"/>
      <c r="I30" s="111"/>
      <c r="J30" s="111"/>
      <c r="K30" s="26"/>
    </row>
    <row r="31" spans="1:11">
      <c r="A31" s="111"/>
      <c r="B31" s="111"/>
      <c r="C31" s="111"/>
      <c r="D31" s="111"/>
      <c r="E31" s="111"/>
      <c r="F31" s="111"/>
      <c r="G31" s="111"/>
      <c r="H31" s="111"/>
      <c r="I31" s="111"/>
      <c r="J31" s="111"/>
      <c r="K31" s="26"/>
    </row>
    <row r="32" spans="1:11">
      <c r="A32" s="111"/>
      <c r="B32" s="111"/>
      <c r="C32" s="111"/>
      <c r="D32" s="111"/>
      <c r="E32" s="111"/>
      <c r="F32" s="111"/>
      <c r="G32" s="111"/>
      <c r="H32" s="111"/>
      <c r="I32" s="111"/>
      <c r="J32" s="111"/>
      <c r="K32" s="26"/>
    </row>
    <row r="33" spans="1:11">
      <c r="A33" s="111"/>
      <c r="B33" s="111"/>
      <c r="C33" s="111"/>
      <c r="D33" s="111"/>
      <c r="E33" s="111"/>
      <c r="F33" s="111"/>
      <c r="G33" s="111"/>
      <c r="H33" s="111"/>
      <c r="I33" s="111"/>
      <c r="J33" s="111"/>
      <c r="K33" s="26"/>
    </row>
    <row r="34" spans="1:11">
      <c r="A34" s="111"/>
      <c r="B34" s="111"/>
      <c r="C34" s="111"/>
      <c r="D34" s="111"/>
      <c r="E34" s="111"/>
      <c r="F34" s="111"/>
      <c r="G34" s="111"/>
      <c r="H34" s="111"/>
      <c r="I34" s="111"/>
      <c r="J34" s="111"/>
      <c r="K34" s="26"/>
    </row>
    <row r="35" spans="1:11">
      <c r="A35" s="111"/>
      <c r="B35" s="111"/>
      <c r="C35" s="111"/>
      <c r="D35" s="111"/>
      <c r="E35" s="111"/>
      <c r="F35" s="111"/>
      <c r="G35" s="111"/>
      <c r="H35" s="111"/>
      <c r="I35" s="111"/>
      <c r="J35" s="111"/>
      <c r="K35" s="26"/>
    </row>
    <row r="36" spans="1:11">
      <c r="A36" s="111"/>
      <c r="B36" s="111"/>
      <c r="C36" s="111"/>
      <c r="D36" s="111"/>
      <c r="E36" s="111"/>
      <c r="F36" s="111"/>
      <c r="G36" s="111"/>
      <c r="H36" s="111"/>
      <c r="I36" s="111"/>
      <c r="J36" s="111"/>
      <c r="K36" s="26"/>
    </row>
    <row r="37" spans="1:11">
      <c r="A37" s="111"/>
      <c r="B37" s="111"/>
      <c r="C37" s="111"/>
      <c r="D37" s="111"/>
      <c r="E37" s="111"/>
      <c r="F37" s="111"/>
      <c r="G37" s="111"/>
      <c r="H37" s="111"/>
      <c r="I37" s="111"/>
      <c r="J37" s="111"/>
      <c r="K37" s="26"/>
    </row>
    <row r="38" spans="1:11">
      <c r="A38" s="111"/>
      <c r="B38" s="111"/>
      <c r="C38" s="111"/>
      <c r="D38" s="111"/>
      <c r="E38" s="111"/>
      <c r="F38" s="111"/>
      <c r="G38" s="111"/>
      <c r="H38" s="111"/>
      <c r="I38" s="111"/>
      <c r="J38" s="111"/>
      <c r="K38" s="26"/>
    </row>
    <row r="39" spans="1:11">
      <c r="A39" s="111"/>
      <c r="B39" s="111"/>
      <c r="C39" s="111"/>
      <c r="D39" s="111"/>
      <c r="E39" s="111"/>
      <c r="F39" s="111"/>
      <c r="G39" s="111"/>
      <c r="H39" s="111"/>
      <c r="I39" s="111"/>
      <c r="J39" s="111"/>
      <c r="K39" s="26"/>
    </row>
    <row r="40" spans="1:11">
      <c r="A40" s="111"/>
      <c r="B40" s="111"/>
      <c r="C40" s="111"/>
      <c r="D40" s="111"/>
      <c r="E40" s="111"/>
      <c r="F40" s="111"/>
      <c r="G40" s="111"/>
      <c r="H40" s="111"/>
      <c r="I40" s="111"/>
      <c r="J40" s="111"/>
      <c r="K40" s="26"/>
    </row>
    <row r="41" spans="1:11">
      <c r="A41" s="111"/>
      <c r="B41" s="111"/>
      <c r="C41" s="111"/>
      <c r="D41" s="111"/>
      <c r="E41" s="111"/>
      <c r="F41" s="111"/>
      <c r="G41" s="111"/>
      <c r="H41" s="111"/>
      <c r="I41" s="111"/>
      <c r="J41" s="111"/>
      <c r="K41" s="26"/>
    </row>
    <row r="42" spans="1:11">
      <c r="A42" s="111"/>
      <c r="B42" s="111"/>
      <c r="C42" s="111"/>
      <c r="D42" s="111"/>
      <c r="E42" s="111"/>
      <c r="F42" s="111"/>
      <c r="G42" s="111"/>
      <c r="H42" s="111"/>
      <c r="I42" s="111"/>
      <c r="J42" s="111"/>
      <c r="K42" s="26"/>
    </row>
    <row r="43" spans="1:11">
      <c r="A43" s="111"/>
      <c r="B43" s="111"/>
      <c r="C43" s="111"/>
      <c r="D43" s="111"/>
      <c r="E43" s="111"/>
      <c r="F43" s="111"/>
      <c r="G43" s="111"/>
      <c r="H43" s="111"/>
      <c r="I43" s="111"/>
      <c r="J43" s="111"/>
      <c r="K43" s="26"/>
    </row>
    <row r="44" spans="1:11">
      <c r="A44" s="111"/>
      <c r="B44" s="111"/>
      <c r="C44" s="111"/>
      <c r="D44" s="111"/>
      <c r="E44" s="111"/>
      <c r="F44" s="111"/>
      <c r="G44" s="111"/>
      <c r="H44" s="111"/>
      <c r="I44" s="111"/>
      <c r="J44" s="111"/>
      <c r="K44" s="26"/>
    </row>
    <row r="45" spans="1:11">
      <c r="A45" s="111"/>
      <c r="B45" s="111"/>
      <c r="C45" s="111"/>
      <c r="D45" s="111"/>
      <c r="E45" s="111"/>
      <c r="F45" s="111"/>
      <c r="G45" s="111"/>
      <c r="H45" s="111"/>
      <c r="I45" s="111"/>
      <c r="J45" s="111"/>
      <c r="K45" s="26"/>
    </row>
    <row r="46" spans="1:11">
      <c r="A46" s="111"/>
      <c r="B46" s="111"/>
      <c r="C46" s="111"/>
      <c r="D46" s="111"/>
      <c r="E46" s="111"/>
      <c r="F46" s="111"/>
      <c r="G46" s="111"/>
      <c r="H46" s="111"/>
      <c r="I46" s="111"/>
      <c r="J46" s="111"/>
      <c r="K46" s="26"/>
    </row>
    <row r="47" spans="1:11">
      <c r="A47" s="111"/>
      <c r="B47" s="111"/>
      <c r="C47" s="111"/>
      <c r="D47" s="111"/>
      <c r="E47" s="111"/>
      <c r="F47" s="111"/>
      <c r="G47" s="111"/>
      <c r="H47" s="111"/>
      <c r="I47" s="111"/>
      <c r="J47" s="111"/>
      <c r="K47" s="26"/>
    </row>
    <row r="48" spans="1:11">
      <c r="A48" s="111"/>
      <c r="B48" s="111"/>
      <c r="C48" s="111"/>
      <c r="D48" s="111"/>
      <c r="E48" s="111"/>
      <c r="F48" s="111"/>
      <c r="G48" s="111"/>
      <c r="H48" s="111"/>
      <c r="I48" s="111"/>
      <c r="J48" s="111"/>
      <c r="K48" s="26"/>
    </row>
    <row r="49" spans="1:11">
      <c r="A49" s="111"/>
      <c r="B49" s="111"/>
      <c r="C49" s="111"/>
      <c r="D49" s="111"/>
      <c r="E49" s="111"/>
      <c r="F49" s="111"/>
      <c r="G49" s="111"/>
      <c r="H49" s="111"/>
      <c r="I49" s="111"/>
      <c r="J49" s="111"/>
      <c r="K49" s="26"/>
    </row>
    <row r="50" spans="1:11">
      <c r="A50" s="111"/>
      <c r="B50" s="111"/>
      <c r="C50" s="111"/>
      <c r="D50" s="111"/>
      <c r="E50" s="111"/>
      <c r="F50" s="111"/>
      <c r="G50" s="111"/>
      <c r="H50" s="111"/>
      <c r="I50" s="111"/>
      <c r="J50" s="111"/>
      <c r="K50" s="26"/>
    </row>
    <row r="51" spans="1:11">
      <c r="A51" s="111"/>
      <c r="B51" s="111"/>
      <c r="C51" s="111"/>
      <c r="D51" s="111"/>
      <c r="E51" s="111"/>
      <c r="F51" s="111"/>
      <c r="G51" s="111"/>
      <c r="H51" s="111"/>
      <c r="I51" s="111"/>
      <c r="J51" s="111"/>
      <c r="K51" s="26"/>
    </row>
    <row r="52" spans="1:11">
      <c r="A52" s="111"/>
      <c r="B52" s="111"/>
      <c r="C52" s="111"/>
      <c r="D52" s="111"/>
      <c r="E52" s="111"/>
      <c r="F52" s="111"/>
      <c r="G52" s="111"/>
      <c r="H52" s="111"/>
      <c r="I52" s="111"/>
      <c r="J52" s="111"/>
      <c r="K52" s="26"/>
    </row>
    <row r="53" spans="1:11">
      <c r="A53" s="111"/>
      <c r="B53" s="111"/>
      <c r="C53" s="111"/>
      <c r="D53" s="111"/>
      <c r="E53" s="111"/>
      <c r="F53" s="111"/>
      <c r="G53" s="111"/>
      <c r="H53" s="111"/>
      <c r="I53" s="111"/>
      <c r="J53" s="111"/>
      <c r="K53" s="26"/>
    </row>
    <row r="54" spans="1:11">
      <c r="A54" s="111"/>
      <c r="B54" s="111"/>
      <c r="C54" s="111"/>
      <c r="D54" s="111"/>
      <c r="E54" s="111"/>
      <c r="F54" s="111"/>
      <c r="G54" s="111"/>
      <c r="H54" s="111"/>
      <c r="I54" s="111"/>
      <c r="J54" s="111"/>
      <c r="K54" s="26"/>
    </row>
    <row r="55" spans="1:11">
      <c r="A55" s="111"/>
      <c r="B55" s="111"/>
      <c r="C55" s="111"/>
      <c r="D55" s="111"/>
      <c r="E55" s="111"/>
      <c r="F55" s="111"/>
      <c r="G55" s="111"/>
      <c r="H55" s="111"/>
      <c r="I55" s="111"/>
      <c r="J55" s="111"/>
      <c r="K55" s="26"/>
    </row>
    <row r="56" spans="1:11">
      <c r="A56" s="111"/>
      <c r="B56" s="111"/>
      <c r="C56" s="111"/>
      <c r="D56" s="111"/>
      <c r="E56" s="111"/>
      <c r="F56" s="111"/>
      <c r="G56" s="111"/>
      <c r="H56" s="111"/>
      <c r="I56" s="111"/>
      <c r="J56" s="111"/>
      <c r="K56" s="26"/>
    </row>
    <row r="57" spans="1:11">
      <c r="A57" s="111"/>
      <c r="B57" s="111"/>
      <c r="C57" s="111"/>
      <c r="D57" s="111"/>
      <c r="E57" s="111"/>
      <c r="F57" s="111"/>
      <c r="G57" s="111"/>
      <c r="H57" s="111"/>
      <c r="I57" s="111"/>
      <c r="J57" s="111"/>
      <c r="K57" s="26"/>
    </row>
    <row r="58" spans="1:11">
      <c r="A58" s="111"/>
      <c r="B58" s="111"/>
      <c r="C58" s="111"/>
      <c r="D58" s="111"/>
      <c r="E58" s="111"/>
      <c r="F58" s="111"/>
      <c r="G58" s="111"/>
      <c r="H58" s="111"/>
      <c r="I58" s="111"/>
      <c r="J58" s="111"/>
      <c r="K58" s="26"/>
    </row>
    <row r="59" spans="1:11">
      <c r="A59" s="111"/>
      <c r="B59" s="111"/>
      <c r="C59" s="111"/>
      <c r="D59" s="111"/>
      <c r="E59" s="111"/>
      <c r="F59" s="111"/>
      <c r="G59" s="111"/>
      <c r="H59" s="111"/>
      <c r="I59" s="111"/>
      <c r="J59" s="111"/>
      <c r="K59" s="26"/>
    </row>
    <row r="60" spans="1:11">
      <c r="A60" s="111"/>
      <c r="B60" s="111"/>
      <c r="C60" s="111"/>
      <c r="D60" s="111"/>
      <c r="E60" s="111"/>
      <c r="F60" s="111"/>
      <c r="G60" s="111"/>
      <c r="H60" s="111"/>
      <c r="I60" s="111"/>
      <c r="J60" s="111"/>
      <c r="K60" s="26"/>
    </row>
    <row r="61" spans="1:11">
      <c r="A61" s="111"/>
      <c r="B61" s="111"/>
      <c r="C61" s="111"/>
      <c r="D61" s="111"/>
      <c r="E61" s="111"/>
      <c r="F61" s="111"/>
      <c r="G61" s="111"/>
      <c r="H61" s="111"/>
      <c r="I61" s="111"/>
      <c r="J61" s="111"/>
      <c r="K61" s="26"/>
    </row>
    <row r="62" spans="1:11">
      <c r="A62" s="111"/>
      <c r="B62" s="111"/>
      <c r="C62" s="111"/>
      <c r="D62" s="111"/>
      <c r="E62" s="111"/>
      <c r="F62" s="111"/>
      <c r="G62" s="111"/>
      <c r="H62" s="111"/>
      <c r="I62" s="111"/>
      <c r="J62" s="111"/>
      <c r="K62" s="26"/>
    </row>
    <row r="63" spans="1:11">
      <c r="A63" s="111"/>
      <c r="B63" s="111"/>
      <c r="C63" s="111"/>
      <c r="D63" s="111"/>
      <c r="E63" s="111"/>
      <c r="F63" s="111"/>
      <c r="G63" s="111"/>
      <c r="H63" s="111"/>
      <c r="I63" s="111"/>
      <c r="J63" s="111"/>
      <c r="K63" s="26"/>
    </row>
    <row r="64" spans="1:11">
      <c r="A64" s="576" t="s">
        <v>777</v>
      </c>
      <c r="B64" s="576"/>
      <c r="C64" s="576"/>
      <c r="D64" s="576"/>
      <c r="E64" s="576"/>
      <c r="F64" s="576"/>
      <c r="G64" s="576"/>
      <c r="H64" s="576"/>
      <c r="I64" s="576"/>
      <c r="J64" s="576"/>
      <c r="K64" s="112"/>
    </row>
  </sheetData>
  <mergeCells count="27">
    <mergeCell ref="A27:C27"/>
    <mergeCell ref="A28:C28"/>
    <mergeCell ref="A5:J5"/>
    <mergeCell ref="A7:J7"/>
    <mergeCell ref="H11:I11"/>
    <mergeCell ref="H13:I13"/>
    <mergeCell ref="H15:I15"/>
    <mergeCell ref="E9:F9"/>
    <mergeCell ref="E11:F11"/>
    <mergeCell ref="E13:F13"/>
    <mergeCell ref="E15:F15"/>
    <mergeCell ref="A1:J1"/>
    <mergeCell ref="A64:J64"/>
    <mergeCell ref="A17:J17"/>
    <mergeCell ref="A20:J20"/>
    <mergeCell ref="A21:J21"/>
    <mergeCell ref="B9:C9"/>
    <mergeCell ref="B11:C11"/>
    <mergeCell ref="B13:C13"/>
    <mergeCell ref="B15:C15"/>
    <mergeCell ref="A3:J3"/>
    <mergeCell ref="A18:J18"/>
    <mergeCell ref="A19:J19"/>
    <mergeCell ref="H9:I9"/>
    <mergeCell ref="F28:G28"/>
    <mergeCell ref="I27:J27"/>
    <mergeCell ref="I28:J28"/>
  </mergeCells>
  <pageMargins left="0.7" right="0.2" top="0.75" bottom="0.36" header="0.3" footer="0.3"/>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dimension ref="A1:F60"/>
  <sheetViews>
    <sheetView showGridLines="0" zoomScaleNormal="100" workbookViewId="0">
      <selection activeCell="H9" sqref="H9"/>
    </sheetView>
  </sheetViews>
  <sheetFormatPr defaultColWidth="9.109375" defaultRowHeight="13.2"/>
  <cols>
    <col min="1" max="1" width="10" style="96" customWidth="1"/>
    <col min="2" max="2" width="77.88671875" style="96" customWidth="1"/>
    <col min="3" max="5" width="15.88671875" style="96" customWidth="1"/>
    <col min="6" max="6" width="15.88671875" style="97" customWidth="1"/>
    <col min="7" max="16384" width="9.109375" style="96"/>
  </cols>
  <sheetData>
    <row r="1" spans="1:6" s="55" customFormat="1" ht="16.5" customHeight="1">
      <c r="B1" s="596" t="s">
        <v>498</v>
      </c>
      <c r="C1" s="596"/>
      <c r="D1" s="596"/>
      <c r="E1" s="596"/>
      <c r="F1" s="596"/>
    </row>
    <row r="2" spans="1:6" s="55" customFormat="1" ht="15.75" customHeight="1">
      <c r="B2" s="596" t="s">
        <v>499</v>
      </c>
      <c r="C2" s="596"/>
      <c r="D2" s="596"/>
      <c r="E2" s="596"/>
      <c r="F2" s="596"/>
    </row>
    <row r="3" spans="1:6" s="55" customFormat="1" ht="17.25" customHeight="1">
      <c r="B3" s="596" t="s">
        <v>1452</v>
      </c>
      <c r="C3" s="596"/>
      <c r="D3" s="596"/>
      <c r="E3" s="596"/>
      <c r="F3" s="596"/>
    </row>
    <row r="4" spans="1:6" s="55" customFormat="1" ht="16.2" thickBot="1">
      <c r="A4" s="595"/>
      <c r="B4" s="595"/>
      <c r="C4" s="595"/>
      <c r="D4" s="595"/>
      <c r="E4" s="595"/>
      <c r="F4" s="595"/>
    </row>
    <row r="5" spans="1:6" s="55" customFormat="1" ht="16.2" thickBot="1">
      <c r="B5" s="604" t="s">
        <v>500</v>
      </c>
      <c r="C5" s="605"/>
      <c r="D5" s="605"/>
      <c r="E5" s="605"/>
      <c r="F5" s="606"/>
    </row>
    <row r="6" spans="1:6" s="55" customFormat="1" ht="15.6">
      <c r="B6" s="601" t="s">
        <v>501</v>
      </c>
      <c r="C6" s="602"/>
      <c r="D6" s="602"/>
      <c r="E6" s="602"/>
      <c r="F6" s="603"/>
    </row>
    <row r="7" spans="1:6" s="55" customFormat="1" ht="15.6" thickBot="1">
      <c r="B7" s="597" t="s">
        <v>502</v>
      </c>
      <c r="C7" s="598"/>
      <c r="D7" s="598"/>
      <c r="E7" s="599"/>
      <c r="F7" s="600"/>
    </row>
    <row r="8" spans="1:6" s="55" customFormat="1" ht="51.75" customHeight="1" thickBot="1">
      <c r="B8" s="128" t="s">
        <v>503</v>
      </c>
      <c r="C8" s="613" t="s">
        <v>816</v>
      </c>
      <c r="D8" s="614"/>
      <c r="E8" s="132"/>
      <c r="F8" s="134"/>
    </row>
    <row r="9" spans="1:6" s="55" customFormat="1" ht="32.25" customHeight="1" thickBot="1">
      <c r="B9" s="129" t="s">
        <v>841</v>
      </c>
      <c r="C9" s="130" t="s">
        <v>831</v>
      </c>
      <c r="D9" s="131" t="s">
        <v>832</v>
      </c>
      <c r="E9" s="133" t="s">
        <v>1107</v>
      </c>
      <c r="F9" s="133" t="s">
        <v>1451</v>
      </c>
    </row>
    <row r="10" spans="1:6" s="55" customFormat="1" ht="48.75" customHeight="1" thickBot="1">
      <c r="B10" s="135" t="s">
        <v>507</v>
      </c>
      <c r="C10" s="138"/>
      <c r="D10" s="138"/>
      <c r="E10" s="139"/>
      <c r="F10" s="140"/>
    </row>
    <row r="11" spans="1:6" s="55" customFormat="1" ht="31.5" customHeight="1" thickBot="1">
      <c r="B11" s="152" t="s">
        <v>508</v>
      </c>
      <c r="C11" s="153">
        <v>20</v>
      </c>
      <c r="D11" s="153">
        <v>100</v>
      </c>
      <c r="E11" s="284">
        <v>100</v>
      </c>
      <c r="F11" s="410">
        <v>100</v>
      </c>
    </row>
    <row r="12" spans="1:6" s="55" customFormat="1" ht="32.25" customHeight="1" thickBot="1">
      <c r="B12" s="137" t="s">
        <v>509</v>
      </c>
      <c r="C12" s="141">
        <v>20</v>
      </c>
      <c r="D12" s="141">
        <v>100</v>
      </c>
      <c r="E12" s="285">
        <v>100</v>
      </c>
      <c r="F12" s="411">
        <v>100</v>
      </c>
    </row>
    <row r="13" spans="1:6" s="55" customFormat="1" ht="64.5" customHeight="1" thickBot="1">
      <c r="B13" s="154" t="s">
        <v>510</v>
      </c>
      <c r="C13" s="153">
        <v>20</v>
      </c>
      <c r="D13" s="153">
        <v>100</v>
      </c>
      <c r="E13" s="284">
        <v>100</v>
      </c>
      <c r="F13" s="410">
        <v>100</v>
      </c>
    </row>
    <row r="14" spans="1:6" s="55" customFormat="1" ht="31.8" thickBot="1">
      <c r="B14" s="147" t="s">
        <v>511</v>
      </c>
      <c r="C14" s="148">
        <v>8</v>
      </c>
      <c r="D14" s="148">
        <v>40</v>
      </c>
      <c r="E14" s="148">
        <v>40</v>
      </c>
      <c r="F14" s="412">
        <v>40</v>
      </c>
    </row>
    <row r="15" spans="1:6" s="55" customFormat="1" ht="55.5" customHeight="1" thickBot="1">
      <c r="B15" s="155" t="s">
        <v>512</v>
      </c>
      <c r="C15" s="156"/>
      <c r="D15" s="156"/>
      <c r="E15" s="157"/>
      <c r="F15" s="413"/>
    </row>
    <row r="16" spans="1:6" s="55" customFormat="1" ht="30.6" thickBot="1">
      <c r="B16" s="145" t="s">
        <v>513</v>
      </c>
      <c r="C16" s="149">
        <v>2</v>
      </c>
      <c r="D16" s="149">
        <v>10</v>
      </c>
      <c r="E16" s="283">
        <v>10</v>
      </c>
      <c r="F16" s="414">
        <v>10</v>
      </c>
    </row>
    <row r="17" spans="2:6" s="55" customFormat="1" ht="15.6" thickBot="1">
      <c r="B17" s="168" t="s">
        <v>514</v>
      </c>
      <c r="C17" s="158">
        <v>2</v>
      </c>
      <c r="D17" s="158">
        <v>10</v>
      </c>
      <c r="E17" s="158">
        <v>10</v>
      </c>
      <c r="F17" s="415">
        <v>10</v>
      </c>
    </row>
    <row r="18" spans="2:6" s="55" customFormat="1" ht="16.2" thickBot="1">
      <c r="B18" s="151" t="s">
        <v>515</v>
      </c>
      <c r="C18" s="150"/>
      <c r="D18" s="150"/>
      <c r="E18" s="150"/>
      <c r="F18" s="416"/>
    </row>
    <row r="19" spans="2:6" s="55" customFormat="1" ht="30.6" thickBot="1">
      <c r="B19" s="159" t="s">
        <v>516</v>
      </c>
      <c r="C19" s="160">
        <v>30</v>
      </c>
      <c r="D19" s="160">
        <v>150</v>
      </c>
      <c r="E19" s="160">
        <v>150</v>
      </c>
      <c r="F19" s="417">
        <v>150</v>
      </c>
    </row>
    <row r="20" spans="2:6" s="55" customFormat="1" ht="30.6" thickBot="1">
      <c r="B20" s="169" t="s">
        <v>518</v>
      </c>
      <c r="C20" s="148">
        <v>30</v>
      </c>
      <c r="D20" s="148">
        <v>150</v>
      </c>
      <c r="E20" s="148">
        <v>150</v>
      </c>
      <c r="F20" s="412">
        <v>150</v>
      </c>
    </row>
    <row r="21" spans="2:6" s="55" customFormat="1" ht="16.2" thickBot="1">
      <c r="B21" s="161" t="s">
        <v>519</v>
      </c>
      <c r="C21" s="162"/>
      <c r="D21" s="162"/>
      <c r="E21" s="163"/>
      <c r="F21" s="413"/>
    </row>
    <row r="22" spans="2:6" s="55" customFormat="1" ht="25.5" customHeight="1" thickBot="1">
      <c r="B22" s="170" t="s">
        <v>520</v>
      </c>
      <c r="C22" s="146">
        <v>0.01</v>
      </c>
      <c r="D22" s="146">
        <v>0.25</v>
      </c>
      <c r="E22" s="146">
        <v>0.25</v>
      </c>
      <c r="F22" s="414">
        <v>0.25</v>
      </c>
    </row>
    <row r="23" spans="2:6" s="55" customFormat="1" ht="30.6" thickBot="1">
      <c r="B23" s="171" t="s">
        <v>521</v>
      </c>
      <c r="C23" s="164">
        <v>0.01</v>
      </c>
      <c r="D23" s="164">
        <v>0.25</v>
      </c>
      <c r="E23" s="164">
        <v>0.25</v>
      </c>
      <c r="F23" s="410">
        <v>0.25</v>
      </c>
    </row>
    <row r="24" spans="2:6" s="55" customFormat="1" ht="30.6" thickBot="1">
      <c r="B24" s="143" t="s">
        <v>522</v>
      </c>
      <c r="C24" s="144">
        <v>0.01</v>
      </c>
      <c r="D24" s="144">
        <v>0.25</v>
      </c>
      <c r="E24" s="144">
        <v>0.25</v>
      </c>
      <c r="F24" s="412">
        <v>0.25</v>
      </c>
    </row>
    <row r="25" spans="2:6" s="55" customFormat="1" ht="15.6" thickBot="1">
      <c r="B25" s="165" t="s">
        <v>523</v>
      </c>
      <c r="C25" s="166"/>
      <c r="D25" s="166"/>
      <c r="E25" s="167"/>
      <c r="F25" s="413"/>
    </row>
    <row r="26" spans="2:6" s="55" customFormat="1" ht="30.6" thickBot="1">
      <c r="B26" s="145" t="s">
        <v>524</v>
      </c>
      <c r="C26" s="146">
        <v>0.02</v>
      </c>
      <c r="D26" s="146">
        <v>0.5</v>
      </c>
      <c r="E26" s="146">
        <v>0.5</v>
      </c>
      <c r="F26" s="414">
        <v>0.5</v>
      </c>
    </row>
    <row r="27" spans="2:6" s="55" customFormat="1" ht="35.25" customHeight="1" thickBot="1">
      <c r="B27" s="171" t="s">
        <v>525</v>
      </c>
      <c r="C27" s="164">
        <v>0.02</v>
      </c>
      <c r="D27" s="164">
        <v>0.5</v>
      </c>
      <c r="E27" s="164">
        <v>0.5</v>
      </c>
      <c r="F27" s="410">
        <v>0.5</v>
      </c>
    </row>
    <row r="28" spans="2:6" s="55" customFormat="1" ht="15.6" thickBot="1">
      <c r="B28" s="93"/>
      <c r="C28" s="94"/>
      <c r="D28" s="45"/>
      <c r="E28" s="45"/>
      <c r="F28" s="46"/>
    </row>
    <row r="29" spans="2:6" s="55" customFormat="1" ht="38.25" customHeight="1" thickBot="1">
      <c r="B29" s="607" t="s">
        <v>833</v>
      </c>
      <c r="C29" s="608"/>
      <c r="D29" s="608"/>
      <c r="E29" s="608"/>
      <c r="F29" s="609"/>
    </row>
    <row r="30" spans="2:6" s="55" customFormat="1" ht="31.5" customHeight="1" thickBot="1">
      <c r="B30" s="610" t="s">
        <v>834</v>
      </c>
      <c r="C30" s="611"/>
      <c r="D30" s="611"/>
      <c r="E30" s="611"/>
      <c r="F30" s="612"/>
    </row>
    <row r="31" spans="2:6" s="55" customFormat="1" ht="15.6" thickBot="1">
      <c r="B31" s="607" t="s">
        <v>835</v>
      </c>
      <c r="C31" s="608"/>
      <c r="D31" s="608"/>
      <c r="E31" s="608"/>
      <c r="F31" s="609"/>
    </row>
    <row r="32" spans="2:6" s="55" customFormat="1" ht="15" customHeight="1">
      <c r="B32" s="45"/>
      <c r="C32" s="45"/>
      <c r="D32" s="45"/>
      <c r="E32" s="45"/>
      <c r="F32" s="46"/>
    </row>
    <row r="33" spans="1:6" s="21" customFormat="1" ht="15.6">
      <c r="A33" s="594"/>
      <c r="B33" s="594"/>
      <c r="C33" s="86"/>
      <c r="D33" s="86"/>
      <c r="E33" s="86"/>
      <c r="F33" s="86"/>
    </row>
    <row r="34" spans="1:6" s="55" customFormat="1" ht="14.25" customHeight="1">
      <c r="B34" s="47"/>
      <c r="C34" s="98"/>
      <c r="D34" s="98"/>
      <c r="E34" s="98"/>
      <c r="F34" s="99"/>
    </row>
    <row r="35" spans="1:6" s="55" customFormat="1" ht="15">
      <c r="C35" s="45"/>
      <c r="D35" s="45"/>
      <c r="E35" s="45"/>
      <c r="F35" s="46"/>
    </row>
    <row r="36" spans="1:6" s="55" customFormat="1" ht="13.5" customHeight="1">
      <c r="A36" s="95"/>
      <c r="B36" s="95"/>
      <c r="C36" s="76"/>
      <c r="D36" s="76"/>
      <c r="E36" s="76"/>
      <c r="F36" s="76"/>
    </row>
    <row r="37" spans="1:6">
      <c r="C37" s="100"/>
      <c r="D37" s="100"/>
      <c r="E37" s="100"/>
      <c r="F37" s="101"/>
    </row>
    <row r="38" spans="1:6">
      <c r="C38" s="100"/>
      <c r="D38" s="100"/>
      <c r="E38" s="100"/>
      <c r="F38" s="101"/>
    </row>
    <row r="60" spans="2:6" ht="13.8">
      <c r="B60" s="593" t="s">
        <v>840</v>
      </c>
      <c r="C60" s="593"/>
      <c r="D60" s="593"/>
      <c r="E60" s="593"/>
      <c r="F60" s="593"/>
    </row>
  </sheetData>
  <mergeCells count="13">
    <mergeCell ref="B60:F60"/>
    <mergeCell ref="A33:B33"/>
    <mergeCell ref="A4:F4"/>
    <mergeCell ref="B1:F1"/>
    <mergeCell ref="B2:F2"/>
    <mergeCell ref="B3:F3"/>
    <mergeCell ref="B7:F7"/>
    <mergeCell ref="B6:F6"/>
    <mergeCell ref="B5:F5"/>
    <mergeCell ref="B29:F29"/>
    <mergeCell ref="B30:F30"/>
    <mergeCell ref="B31:F31"/>
    <mergeCell ref="C8:D8"/>
  </mergeCells>
  <pageMargins left="0.2" right="0.2" top="0.79" bottom="0.32" header="0.2" footer="0.2"/>
  <pageSetup paperSize="9" scale="6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
  <dimension ref="A1:M64"/>
  <sheetViews>
    <sheetView showGridLines="0" zoomScaleNormal="100" workbookViewId="0">
      <selection activeCell="H5" sqref="H5:I5"/>
    </sheetView>
  </sheetViews>
  <sheetFormatPr defaultRowHeight="13.2"/>
  <cols>
    <col min="7" max="7" width="14.5546875" customWidth="1"/>
    <col min="8" max="11" width="14" customWidth="1"/>
    <col min="12" max="13" width="14" style="50" customWidth="1"/>
  </cols>
  <sheetData>
    <row r="1" spans="2:13" s="39" customFormat="1" ht="21.75" customHeight="1" thickBot="1">
      <c r="B1" s="619" t="s">
        <v>526</v>
      </c>
      <c r="C1" s="620"/>
      <c r="D1" s="620"/>
      <c r="E1" s="620"/>
      <c r="F1" s="620"/>
      <c r="G1" s="620"/>
      <c r="H1" s="620"/>
      <c r="I1" s="620"/>
      <c r="J1" s="620"/>
      <c r="K1" s="620"/>
      <c r="L1" s="620"/>
      <c r="M1" s="621"/>
    </row>
    <row r="2" spans="2:13" s="48" customFormat="1" ht="18" thickBot="1">
      <c r="B2" s="182"/>
      <c r="C2" s="183"/>
      <c r="D2" s="183"/>
      <c r="E2" s="183"/>
      <c r="F2" s="183"/>
      <c r="G2" s="183"/>
      <c r="H2" s="183"/>
      <c r="I2" s="183"/>
      <c r="J2" s="183"/>
      <c r="K2" s="183"/>
      <c r="L2" s="183"/>
      <c r="M2" s="184"/>
    </row>
    <row r="3" spans="2:13" s="39" customFormat="1" ht="54.75" customHeight="1" thickBot="1">
      <c r="B3" s="616" t="s">
        <v>1196</v>
      </c>
      <c r="C3" s="617"/>
      <c r="D3" s="617"/>
      <c r="E3" s="617"/>
      <c r="F3" s="617"/>
      <c r="G3" s="617"/>
      <c r="H3" s="617"/>
      <c r="I3" s="617"/>
      <c r="J3" s="617"/>
      <c r="K3" s="617"/>
      <c r="L3" s="617"/>
      <c r="M3" s="618"/>
    </row>
    <row r="4" spans="2:13" s="39" customFormat="1" ht="15.6" thickBot="1">
      <c r="B4" s="622" t="s">
        <v>502</v>
      </c>
      <c r="C4" s="623"/>
      <c r="D4" s="623"/>
      <c r="E4" s="623"/>
      <c r="F4" s="623"/>
      <c r="G4" s="623"/>
      <c r="H4" s="617"/>
      <c r="I4" s="617"/>
      <c r="J4" s="617"/>
      <c r="K4" s="617"/>
      <c r="L4" s="617"/>
      <c r="M4" s="618"/>
    </row>
    <row r="5" spans="2:13" s="39" customFormat="1" ht="49.5" customHeight="1" thickBot="1">
      <c r="B5" s="174"/>
      <c r="C5" s="175"/>
      <c r="D5" s="175"/>
      <c r="E5" s="175"/>
      <c r="F5" s="176"/>
      <c r="G5" s="177"/>
      <c r="H5" s="613" t="s">
        <v>816</v>
      </c>
      <c r="I5" s="615"/>
      <c r="J5" s="655" t="s">
        <v>1025</v>
      </c>
      <c r="K5" s="656"/>
      <c r="L5" s="655" t="s">
        <v>1040</v>
      </c>
      <c r="M5" s="656"/>
    </row>
    <row r="6" spans="2:13" s="39" customFormat="1" ht="16.2" thickBot="1">
      <c r="B6" s="195"/>
      <c r="C6" s="196"/>
      <c r="D6" s="196"/>
      <c r="E6" s="196"/>
      <c r="F6" s="197"/>
      <c r="G6" s="198"/>
      <c r="H6" s="172" t="s">
        <v>504</v>
      </c>
      <c r="I6" s="179" t="s">
        <v>505</v>
      </c>
      <c r="J6" s="703"/>
      <c r="K6" s="704"/>
      <c r="L6" s="703"/>
      <c r="M6" s="704"/>
    </row>
    <row r="7" spans="2:13" s="39" customFormat="1" ht="16.2" thickBot="1">
      <c r="B7" s="624" t="s">
        <v>527</v>
      </c>
      <c r="C7" s="625"/>
      <c r="D7" s="625"/>
      <c r="E7" s="625"/>
      <c r="F7" s="625"/>
      <c r="G7" s="625"/>
      <c r="H7" s="191"/>
      <c r="I7" s="191"/>
      <c r="J7" s="626"/>
      <c r="K7" s="626"/>
      <c r="L7" s="626"/>
      <c r="M7" s="627"/>
    </row>
    <row r="8" spans="2:13" s="39" customFormat="1" ht="15.6" thickBot="1">
      <c r="B8" s="628" t="s">
        <v>528</v>
      </c>
      <c r="C8" s="628"/>
      <c r="D8" s="628"/>
      <c r="E8" s="628"/>
      <c r="F8" s="628"/>
      <c r="G8" s="628"/>
      <c r="H8" s="149">
        <v>5</v>
      </c>
      <c r="I8" s="149">
        <v>100</v>
      </c>
      <c r="J8" s="629">
        <v>100</v>
      </c>
      <c r="K8" s="629"/>
      <c r="L8" s="629">
        <v>100</v>
      </c>
      <c r="M8" s="629"/>
    </row>
    <row r="9" spans="2:13" s="52" customFormat="1" ht="16.2" thickBot="1">
      <c r="B9" s="630" t="s">
        <v>529</v>
      </c>
      <c r="C9" s="630"/>
      <c r="D9" s="630"/>
      <c r="E9" s="630"/>
      <c r="F9" s="630"/>
      <c r="G9" s="630"/>
      <c r="H9" s="153">
        <v>5</v>
      </c>
      <c r="I9" s="153">
        <v>100</v>
      </c>
      <c r="J9" s="631">
        <v>100</v>
      </c>
      <c r="K9" s="631"/>
      <c r="L9" s="631">
        <v>100</v>
      </c>
      <c r="M9" s="631"/>
    </row>
    <row r="10" spans="2:13" s="39" customFormat="1" ht="15.6" thickBot="1">
      <c r="B10" s="632" t="s">
        <v>530</v>
      </c>
      <c r="C10" s="632"/>
      <c r="D10" s="632"/>
      <c r="E10" s="632"/>
      <c r="F10" s="632"/>
      <c r="G10" s="632"/>
      <c r="H10" s="141">
        <v>5</v>
      </c>
      <c r="I10" s="141">
        <v>100</v>
      </c>
      <c r="J10" s="633">
        <v>100</v>
      </c>
      <c r="K10" s="633"/>
      <c r="L10" s="633">
        <v>100</v>
      </c>
      <c r="M10" s="633"/>
    </row>
    <row r="11" spans="2:13" s="52" customFormat="1" ht="16.2" thickBot="1">
      <c r="B11" s="630" t="s">
        <v>531</v>
      </c>
      <c r="C11" s="630"/>
      <c r="D11" s="630"/>
      <c r="E11" s="630"/>
      <c r="F11" s="630"/>
      <c r="G11" s="630"/>
      <c r="H11" s="153">
        <v>5</v>
      </c>
      <c r="I11" s="153">
        <v>100</v>
      </c>
      <c r="J11" s="631">
        <v>100</v>
      </c>
      <c r="K11" s="631"/>
      <c r="L11" s="631">
        <v>100</v>
      </c>
      <c r="M11" s="631"/>
    </row>
    <row r="12" spans="2:13" s="39" customFormat="1" ht="15.6" thickBot="1">
      <c r="B12" s="632" t="s">
        <v>532</v>
      </c>
      <c r="C12" s="632"/>
      <c r="D12" s="632"/>
      <c r="E12" s="632"/>
      <c r="F12" s="632"/>
      <c r="G12" s="632"/>
      <c r="H12" s="141">
        <v>5</v>
      </c>
      <c r="I12" s="141">
        <v>100</v>
      </c>
      <c r="J12" s="633">
        <v>100</v>
      </c>
      <c r="K12" s="633"/>
      <c r="L12" s="633">
        <v>100</v>
      </c>
      <c r="M12" s="633"/>
    </row>
    <row r="13" spans="2:13" s="39" customFormat="1" ht="16.2" thickBot="1">
      <c r="B13" s="624" t="s">
        <v>533</v>
      </c>
      <c r="C13" s="625"/>
      <c r="D13" s="625"/>
      <c r="E13" s="625"/>
      <c r="F13" s="625"/>
      <c r="G13" s="625"/>
      <c r="H13" s="194"/>
      <c r="I13" s="194"/>
      <c r="J13" s="418"/>
      <c r="K13" s="419"/>
      <c r="L13" s="418"/>
      <c r="M13" s="419"/>
    </row>
    <row r="14" spans="2:13" s="39" customFormat="1" ht="15">
      <c r="B14" s="634" t="s">
        <v>534</v>
      </c>
      <c r="C14" s="634"/>
      <c r="D14" s="634"/>
      <c r="E14" s="634"/>
      <c r="F14" s="634"/>
      <c r="G14" s="634"/>
      <c r="H14" s="193">
        <v>5</v>
      </c>
      <c r="I14" s="193">
        <v>100</v>
      </c>
      <c r="J14" s="635">
        <v>34.700000000000003</v>
      </c>
      <c r="K14" s="636"/>
      <c r="L14" s="637">
        <v>54.99</v>
      </c>
      <c r="M14" s="637"/>
    </row>
    <row r="15" spans="2:13" s="52" customFormat="1" ht="15.6">
      <c r="B15" s="638" t="s">
        <v>535</v>
      </c>
      <c r="C15" s="638"/>
      <c r="D15" s="638"/>
      <c r="E15" s="638"/>
      <c r="F15" s="638"/>
      <c r="G15" s="638"/>
      <c r="H15" s="181">
        <v>5</v>
      </c>
      <c r="I15" s="181">
        <v>100</v>
      </c>
      <c r="J15" s="639">
        <v>41.63</v>
      </c>
      <c r="K15" s="640"/>
      <c r="L15" s="641">
        <v>65.959999999999994</v>
      </c>
      <c r="M15" s="641"/>
    </row>
    <row r="16" spans="2:13" s="39" customFormat="1" ht="15">
      <c r="B16" s="642" t="s">
        <v>536</v>
      </c>
      <c r="C16" s="642"/>
      <c r="D16" s="642"/>
      <c r="E16" s="642"/>
      <c r="F16" s="642"/>
      <c r="G16" s="642"/>
      <c r="H16" s="180">
        <v>5</v>
      </c>
      <c r="I16" s="180">
        <v>100</v>
      </c>
      <c r="J16" s="643">
        <v>48.58</v>
      </c>
      <c r="K16" s="644"/>
      <c r="L16" s="645">
        <v>76.98</v>
      </c>
      <c r="M16" s="645"/>
    </row>
    <row r="17" spans="2:13" s="39" customFormat="1" ht="16.2" thickBot="1">
      <c r="B17" s="53"/>
      <c r="C17" s="53"/>
      <c r="D17" s="53"/>
      <c r="E17" s="53"/>
      <c r="F17" s="53"/>
      <c r="G17" s="53"/>
      <c r="H17" s="53"/>
      <c r="I17" s="53"/>
      <c r="J17" s="53"/>
      <c r="K17" s="53"/>
      <c r="L17" s="54"/>
      <c r="M17" s="54"/>
    </row>
    <row r="18" spans="2:13" s="39" customFormat="1" ht="15.6">
      <c r="B18" s="646" t="s">
        <v>537</v>
      </c>
      <c r="C18" s="647"/>
      <c r="D18" s="647"/>
      <c r="E18" s="647"/>
      <c r="F18" s="647"/>
      <c r="G18" s="647"/>
      <c r="H18" s="647"/>
      <c r="I18" s="647"/>
      <c r="J18" s="647"/>
      <c r="K18" s="647"/>
      <c r="L18" s="647"/>
      <c r="M18" s="648"/>
    </row>
    <row r="19" spans="2:13" s="39" customFormat="1" ht="15.6" thickBot="1">
      <c r="B19" s="649" t="s">
        <v>538</v>
      </c>
      <c r="C19" s="650"/>
      <c r="D19" s="650"/>
      <c r="E19" s="650"/>
      <c r="F19" s="650"/>
      <c r="G19" s="650"/>
      <c r="H19" s="650"/>
      <c r="I19" s="650"/>
      <c r="J19" s="650"/>
      <c r="K19" s="650"/>
      <c r="L19" s="650"/>
      <c r="M19" s="651"/>
    </row>
    <row r="20" spans="2:13" s="39" customFormat="1" ht="15.6" thickBot="1">
      <c r="B20" s="652" t="s">
        <v>502</v>
      </c>
      <c r="C20" s="653"/>
      <c r="D20" s="653"/>
      <c r="E20" s="653"/>
      <c r="F20" s="653"/>
      <c r="G20" s="653"/>
      <c r="H20" s="653"/>
      <c r="I20" s="653"/>
      <c r="J20" s="653"/>
      <c r="K20" s="653"/>
      <c r="L20" s="653"/>
      <c r="M20" s="654"/>
    </row>
    <row r="21" spans="2:13" s="39" customFormat="1" ht="52.5" customHeight="1" thickBot="1">
      <c r="B21" s="601"/>
      <c r="C21" s="602"/>
      <c r="D21" s="602"/>
      <c r="E21" s="602"/>
      <c r="F21" s="602"/>
      <c r="G21" s="603"/>
      <c r="H21" s="614" t="s">
        <v>816</v>
      </c>
      <c r="I21" s="615"/>
      <c r="J21" s="655" t="s">
        <v>1025</v>
      </c>
      <c r="K21" s="656"/>
      <c r="L21" s="655" t="s">
        <v>1040</v>
      </c>
      <c r="M21" s="656"/>
    </row>
    <row r="22" spans="2:13" s="39" customFormat="1" ht="16.2" thickBot="1">
      <c r="B22" s="186"/>
      <c r="C22" s="187"/>
      <c r="D22" s="187"/>
      <c r="E22" s="187"/>
      <c r="F22" s="187"/>
      <c r="G22" s="192"/>
      <c r="H22" s="178" t="s">
        <v>504</v>
      </c>
      <c r="I22" s="179" t="s">
        <v>505</v>
      </c>
      <c r="J22" s="657"/>
      <c r="K22" s="658"/>
      <c r="L22" s="657"/>
      <c r="M22" s="658"/>
    </row>
    <row r="23" spans="2:13" s="39" customFormat="1" ht="45.75" customHeight="1" thickBot="1">
      <c r="B23" s="604" t="s">
        <v>539</v>
      </c>
      <c r="C23" s="605"/>
      <c r="D23" s="605"/>
      <c r="E23" s="605"/>
      <c r="F23" s="605"/>
      <c r="G23" s="605"/>
      <c r="H23" s="191"/>
      <c r="I23" s="191"/>
      <c r="J23" s="191"/>
      <c r="K23" s="191"/>
      <c r="L23" s="191"/>
      <c r="M23" s="173"/>
    </row>
    <row r="24" spans="2:13" s="39" customFormat="1" ht="15.75" customHeight="1" thickBot="1">
      <c r="B24" s="659" t="s">
        <v>540</v>
      </c>
      <c r="C24" s="660"/>
      <c r="D24" s="660"/>
      <c r="E24" s="660"/>
      <c r="F24" s="660"/>
      <c r="G24" s="661"/>
      <c r="H24" s="185"/>
      <c r="I24" s="185"/>
      <c r="J24" s="188"/>
      <c r="K24" s="189"/>
      <c r="L24" s="190"/>
      <c r="M24" s="189"/>
    </row>
    <row r="25" spans="2:13" s="52" customFormat="1" ht="16.2" thickBot="1">
      <c r="B25" s="662" t="s">
        <v>541</v>
      </c>
      <c r="C25" s="663"/>
      <c r="D25" s="663"/>
      <c r="E25" s="663"/>
      <c r="F25" s="663"/>
      <c r="G25" s="664"/>
      <c r="H25" s="185">
        <v>0.5</v>
      </c>
      <c r="I25" s="185">
        <v>2.5</v>
      </c>
      <c r="J25" s="665">
        <v>2</v>
      </c>
      <c r="K25" s="666"/>
      <c r="L25" s="667">
        <v>2.5</v>
      </c>
      <c r="M25" s="668"/>
    </row>
    <row r="26" spans="2:13" s="39" customFormat="1" ht="15.6" thickBot="1">
      <c r="B26" s="669" t="s">
        <v>542</v>
      </c>
      <c r="C26" s="670"/>
      <c r="D26" s="670"/>
      <c r="E26" s="670"/>
      <c r="F26" s="670"/>
      <c r="G26" s="671"/>
      <c r="H26" s="142">
        <v>0.5</v>
      </c>
      <c r="I26" s="142">
        <v>2.5</v>
      </c>
      <c r="J26" s="672">
        <v>1</v>
      </c>
      <c r="K26" s="673"/>
      <c r="L26" s="674">
        <v>2.5</v>
      </c>
      <c r="M26" s="675"/>
    </row>
    <row r="27" spans="2:13" s="52" customFormat="1" ht="16.2" thickBot="1">
      <c r="B27" s="676" t="s">
        <v>543</v>
      </c>
      <c r="C27" s="677"/>
      <c r="D27" s="677"/>
      <c r="E27" s="677"/>
      <c r="F27" s="677"/>
      <c r="G27" s="678"/>
      <c r="H27" s="164">
        <v>0.5</v>
      </c>
      <c r="I27" s="164">
        <v>2.5</v>
      </c>
      <c r="J27" s="679">
        <v>1</v>
      </c>
      <c r="K27" s="680"/>
      <c r="L27" s="681">
        <v>2.5</v>
      </c>
      <c r="M27" s="682"/>
    </row>
    <row r="28" spans="2:13" s="39" customFormat="1" ht="16.2" thickBot="1">
      <c r="B28" s="683" t="s">
        <v>544</v>
      </c>
      <c r="C28" s="684"/>
      <c r="D28" s="684"/>
      <c r="E28" s="684"/>
      <c r="F28" s="684"/>
      <c r="G28" s="685"/>
      <c r="H28" s="142">
        <v>0.5</v>
      </c>
      <c r="I28" s="142">
        <v>2.5</v>
      </c>
      <c r="J28" s="672">
        <v>1</v>
      </c>
      <c r="K28" s="673"/>
      <c r="L28" s="674">
        <v>2.5</v>
      </c>
      <c r="M28" s="675"/>
    </row>
    <row r="29" spans="2:13" s="52" customFormat="1" ht="16.2" thickBot="1">
      <c r="B29" s="688" t="s">
        <v>545</v>
      </c>
      <c r="C29" s="689"/>
      <c r="D29" s="689"/>
      <c r="E29" s="689"/>
      <c r="F29" s="689"/>
      <c r="G29" s="690"/>
      <c r="H29" s="153">
        <v>1</v>
      </c>
      <c r="I29" s="153">
        <v>5</v>
      </c>
      <c r="J29" s="679">
        <v>2</v>
      </c>
      <c r="K29" s="680"/>
      <c r="L29" s="681">
        <v>5</v>
      </c>
      <c r="M29" s="682"/>
    </row>
    <row r="30" spans="2:13" s="39" customFormat="1" ht="48" customHeight="1" thickBot="1">
      <c r="B30" s="691" t="s">
        <v>546</v>
      </c>
      <c r="C30" s="692"/>
      <c r="D30" s="692"/>
      <c r="E30" s="692"/>
      <c r="F30" s="692"/>
      <c r="G30" s="693"/>
      <c r="H30" s="142">
        <v>0.5</v>
      </c>
      <c r="I30" s="142">
        <v>2.5</v>
      </c>
      <c r="J30" s="672">
        <v>2</v>
      </c>
      <c r="K30" s="673"/>
      <c r="L30" s="674">
        <v>2.5</v>
      </c>
      <c r="M30" s="675"/>
    </row>
    <row r="31" spans="2:13" s="39" customFormat="1" ht="81" customHeight="1" thickBot="1">
      <c r="B31" s="705" t="s">
        <v>547</v>
      </c>
      <c r="C31" s="706"/>
      <c r="D31" s="706"/>
      <c r="E31" s="706"/>
      <c r="F31" s="706"/>
      <c r="G31" s="707"/>
      <c r="H31" s="200"/>
      <c r="I31" s="200"/>
      <c r="J31" s="200"/>
      <c r="K31" s="200"/>
      <c r="L31" s="200"/>
      <c r="M31" s="201"/>
    </row>
    <row r="32" spans="2:13" s="39" customFormat="1" ht="16.2" thickBot="1">
      <c r="B32" s="683" t="s">
        <v>548</v>
      </c>
      <c r="C32" s="684"/>
      <c r="D32" s="684"/>
      <c r="E32" s="684"/>
      <c r="F32" s="684"/>
      <c r="G32" s="685"/>
      <c r="H32" s="199"/>
      <c r="I32" s="199"/>
      <c r="J32" s="199"/>
      <c r="K32" s="199"/>
      <c r="L32" s="199"/>
      <c r="M32" s="199"/>
    </row>
    <row r="33" spans="2:13" s="39" customFormat="1" ht="15.6" thickBot="1">
      <c r="B33" s="708" t="s">
        <v>549</v>
      </c>
      <c r="C33" s="709"/>
      <c r="D33" s="709"/>
      <c r="E33" s="709"/>
      <c r="F33" s="709"/>
      <c r="G33" s="710"/>
      <c r="H33" s="164">
        <v>0.25</v>
      </c>
      <c r="I33" s="164">
        <v>1.25</v>
      </c>
      <c r="J33" s="686">
        <v>0.75</v>
      </c>
      <c r="K33" s="687"/>
      <c r="L33" s="686">
        <v>1.25</v>
      </c>
      <c r="M33" s="687"/>
    </row>
    <row r="34" spans="2:13" s="52" customFormat="1" ht="16.2" thickBot="1">
      <c r="B34" s="669" t="s">
        <v>550</v>
      </c>
      <c r="C34" s="670"/>
      <c r="D34" s="670"/>
      <c r="E34" s="670"/>
      <c r="F34" s="670"/>
      <c r="G34" s="671"/>
      <c r="H34" s="142">
        <v>0.25</v>
      </c>
      <c r="I34" s="142">
        <v>1.25</v>
      </c>
      <c r="J34" s="698">
        <v>0.75</v>
      </c>
      <c r="K34" s="699"/>
      <c r="L34" s="698">
        <v>1.25</v>
      </c>
      <c r="M34" s="699"/>
    </row>
    <row r="35" spans="2:13" s="39" customFormat="1" ht="15.6" thickBot="1">
      <c r="B35" s="676" t="s">
        <v>551</v>
      </c>
      <c r="C35" s="677"/>
      <c r="D35" s="677"/>
      <c r="E35" s="677"/>
      <c r="F35" s="677"/>
      <c r="G35" s="678"/>
      <c r="H35" s="164">
        <v>0.25</v>
      </c>
      <c r="I35" s="164">
        <v>1.25</v>
      </c>
      <c r="J35" s="686">
        <v>1.25</v>
      </c>
      <c r="K35" s="687"/>
      <c r="L35" s="686">
        <v>1.25</v>
      </c>
      <c r="M35" s="687"/>
    </row>
    <row r="36" spans="2:13" s="52" customFormat="1" ht="33" customHeight="1" thickBot="1">
      <c r="B36" s="695" t="s">
        <v>552</v>
      </c>
      <c r="C36" s="696"/>
      <c r="D36" s="696"/>
      <c r="E36" s="696"/>
      <c r="F36" s="696"/>
      <c r="G36" s="697"/>
      <c r="H36" s="142">
        <v>0.25</v>
      </c>
      <c r="I36" s="142">
        <v>1.25</v>
      </c>
      <c r="J36" s="698">
        <v>1.25</v>
      </c>
      <c r="K36" s="699"/>
      <c r="L36" s="698">
        <v>1.25</v>
      </c>
      <c r="M36" s="699"/>
    </row>
    <row r="37" spans="2:13" s="39" customFormat="1" ht="30" customHeight="1" thickBot="1">
      <c r="B37" s="700" t="s">
        <v>553</v>
      </c>
      <c r="C37" s="701"/>
      <c r="D37" s="701"/>
      <c r="E37" s="701"/>
      <c r="F37" s="701"/>
      <c r="G37" s="702"/>
      <c r="H37" s="164">
        <v>0.25</v>
      </c>
      <c r="I37" s="164">
        <v>1.25</v>
      </c>
      <c r="J37" s="686">
        <v>1.25</v>
      </c>
      <c r="K37" s="687"/>
      <c r="L37" s="686">
        <v>1.25</v>
      </c>
      <c r="M37" s="687"/>
    </row>
    <row r="38" spans="2:13" s="39" customFormat="1" ht="16.2" thickBot="1">
      <c r="B38" s="683" t="s">
        <v>554</v>
      </c>
      <c r="C38" s="684"/>
      <c r="D38" s="684"/>
      <c r="E38" s="684"/>
      <c r="F38" s="684"/>
      <c r="G38" s="685"/>
      <c r="H38" s="142">
        <v>0.5</v>
      </c>
      <c r="I38" s="142">
        <v>2.5</v>
      </c>
      <c r="J38" s="698">
        <v>1</v>
      </c>
      <c r="K38" s="699"/>
      <c r="L38" s="698">
        <v>2.5</v>
      </c>
      <c r="M38" s="699"/>
    </row>
    <row r="39" spans="2:13" s="39" customFormat="1" ht="15">
      <c r="B39" s="40" t="s">
        <v>517</v>
      </c>
      <c r="C39" s="40"/>
      <c r="D39" s="40"/>
      <c r="E39" s="40"/>
      <c r="H39" s="43"/>
      <c r="I39" s="43"/>
      <c r="J39" s="43"/>
      <c r="K39" s="43"/>
      <c r="L39" s="51"/>
      <c r="M39" s="51"/>
    </row>
    <row r="40" spans="2:13" s="39" customFormat="1" ht="15">
      <c r="B40" s="40"/>
      <c r="C40" s="40"/>
      <c r="D40" s="40"/>
      <c r="E40" s="40"/>
      <c r="H40" s="43"/>
      <c r="I40" s="43"/>
      <c r="J40" s="43"/>
      <c r="K40" s="43"/>
      <c r="L40" s="51"/>
      <c r="M40" s="51"/>
    </row>
    <row r="41" spans="2:13" s="39" customFormat="1" ht="15">
      <c r="B41" s="56"/>
      <c r="C41" s="56"/>
      <c r="D41" s="56"/>
      <c r="E41" s="56"/>
      <c r="F41" s="56"/>
      <c r="G41" s="56"/>
      <c r="H41" s="56"/>
      <c r="I41" s="56"/>
      <c r="J41" s="56"/>
      <c r="K41" s="56"/>
      <c r="L41" s="57"/>
      <c r="M41" s="57"/>
    </row>
    <row r="42" spans="2:13" s="39" customFormat="1" ht="15">
      <c r="B42" s="40"/>
      <c r="C42" s="40"/>
      <c r="D42" s="40"/>
      <c r="E42" s="40"/>
      <c r="H42" s="43"/>
      <c r="I42" s="43"/>
      <c r="J42" s="43"/>
      <c r="K42" s="43"/>
      <c r="L42" s="51"/>
      <c r="M42" s="51"/>
    </row>
    <row r="43" spans="2:13" s="39" customFormat="1" ht="15">
      <c r="B43" s="40"/>
      <c r="C43" s="40"/>
      <c r="D43" s="40"/>
      <c r="E43" s="40"/>
      <c r="H43" s="43"/>
      <c r="I43" s="43"/>
      <c r="J43" s="43"/>
      <c r="K43" s="43"/>
      <c r="L43" s="51"/>
      <c r="M43" s="51"/>
    </row>
    <row r="44" spans="2:13" s="39" customFormat="1" ht="15">
      <c r="B44" s="40"/>
      <c r="C44" s="40"/>
      <c r="D44" s="40"/>
      <c r="E44" s="40"/>
      <c r="H44" s="43"/>
      <c r="I44" s="43"/>
      <c r="J44" s="43"/>
      <c r="K44" s="43"/>
      <c r="L44" s="51"/>
      <c r="M44" s="51"/>
    </row>
    <row r="45" spans="2:13" s="39" customFormat="1" ht="15">
      <c r="B45" s="40"/>
      <c r="C45" s="40"/>
      <c r="D45" s="40"/>
      <c r="E45" s="40"/>
      <c r="H45" s="43"/>
      <c r="I45" s="43"/>
      <c r="J45" s="43"/>
      <c r="K45" s="43"/>
      <c r="L45" s="51"/>
      <c r="M45" s="51"/>
    </row>
    <row r="46" spans="2:13" s="39" customFormat="1" ht="15">
      <c r="B46" s="40"/>
      <c r="C46" s="40"/>
      <c r="D46" s="40"/>
      <c r="E46" s="40"/>
      <c r="H46" s="43"/>
      <c r="I46" s="43"/>
      <c r="J46" s="43"/>
      <c r="K46" s="43"/>
      <c r="L46" s="51"/>
      <c r="M46" s="51"/>
    </row>
    <row r="47" spans="2:13" s="39" customFormat="1" ht="15">
      <c r="B47" s="40"/>
      <c r="C47" s="40"/>
      <c r="D47" s="40"/>
      <c r="E47" s="40"/>
      <c r="H47" s="43"/>
      <c r="I47" s="43"/>
      <c r="J47" s="43"/>
      <c r="K47" s="43"/>
      <c r="L47" s="51"/>
      <c r="M47" s="51"/>
    </row>
    <row r="48" spans="2:13" s="39" customFormat="1" ht="15">
      <c r="B48" s="40"/>
      <c r="C48" s="40"/>
      <c r="D48" s="40"/>
      <c r="E48" s="40"/>
      <c r="H48" s="43"/>
      <c r="I48" s="43"/>
      <c r="J48" s="43"/>
      <c r="K48" s="43"/>
      <c r="L48" s="51"/>
      <c r="M48" s="51"/>
    </row>
    <row r="49" spans="1:13" s="39" customFormat="1" ht="15">
      <c r="B49" s="40"/>
      <c r="C49" s="40"/>
      <c r="D49" s="40"/>
      <c r="E49" s="40"/>
      <c r="H49" s="43"/>
      <c r="I49" s="43"/>
      <c r="J49" s="43"/>
      <c r="K49" s="43"/>
      <c r="L49" s="51"/>
      <c r="M49" s="51"/>
    </row>
    <row r="50" spans="1:13" s="39" customFormat="1" ht="15">
      <c r="B50" s="40"/>
      <c r="C50" s="40"/>
      <c r="D50" s="40"/>
      <c r="E50" s="40"/>
      <c r="H50" s="43"/>
      <c r="I50" s="43"/>
      <c r="J50" s="43"/>
      <c r="K50" s="43"/>
      <c r="L50" s="51"/>
      <c r="M50" s="51"/>
    </row>
    <row r="51" spans="1:13" s="39" customFormat="1" ht="15">
      <c r="B51" s="40"/>
      <c r="C51" s="40"/>
      <c r="D51" s="40"/>
      <c r="E51" s="40"/>
      <c r="H51" s="43"/>
      <c r="I51" s="43"/>
      <c r="J51" s="43"/>
      <c r="K51" s="43"/>
      <c r="L51" s="51"/>
      <c r="M51" s="51"/>
    </row>
    <row r="52" spans="1:13" s="39" customFormat="1" ht="15">
      <c r="B52" s="40"/>
      <c r="C52" s="40"/>
      <c r="D52" s="40"/>
      <c r="E52" s="40"/>
      <c r="H52" s="43"/>
      <c r="I52" s="43"/>
      <c r="J52" s="43"/>
      <c r="K52" s="43"/>
      <c r="L52" s="51"/>
      <c r="M52" s="51"/>
    </row>
    <row r="53" spans="1:13" s="39" customFormat="1" ht="15">
      <c r="B53" s="40"/>
      <c r="C53" s="40"/>
      <c r="D53" s="40"/>
      <c r="E53" s="40"/>
      <c r="H53" s="43"/>
      <c r="I53" s="43"/>
      <c r="J53" s="43"/>
      <c r="K53" s="43"/>
      <c r="L53" s="51"/>
      <c r="M53" s="51"/>
    </row>
    <row r="54" spans="1:13" s="39" customFormat="1" ht="15">
      <c r="B54" s="40"/>
      <c r="C54" s="40"/>
      <c r="D54" s="40"/>
      <c r="E54" s="40"/>
      <c r="H54" s="43"/>
      <c r="I54" s="43"/>
      <c r="J54" s="43"/>
      <c r="K54" s="43"/>
      <c r="L54" s="51"/>
      <c r="M54" s="51"/>
    </row>
    <row r="55" spans="1:13" s="39" customFormat="1" ht="15">
      <c r="B55" s="40"/>
      <c r="C55" s="40"/>
      <c r="D55" s="40"/>
      <c r="E55" s="40"/>
      <c r="H55" s="43"/>
      <c r="I55" s="43"/>
      <c r="J55" s="43"/>
      <c r="K55" s="43"/>
      <c r="L55" s="51"/>
      <c r="M55" s="51"/>
    </row>
    <row r="56" spans="1:13" s="39" customFormat="1" ht="15">
      <c r="B56" s="40"/>
      <c r="C56" s="40"/>
      <c r="D56" s="40"/>
      <c r="E56" s="40"/>
      <c r="H56" s="43"/>
      <c r="I56" s="43"/>
      <c r="J56" s="43"/>
      <c r="K56" s="43"/>
      <c r="L56" s="51"/>
      <c r="M56" s="51"/>
    </row>
    <row r="57" spans="1:13" s="39" customFormat="1" ht="15">
      <c r="B57" s="40"/>
      <c r="C57" s="40"/>
      <c r="D57" s="40"/>
      <c r="E57" s="40"/>
      <c r="H57" s="43"/>
      <c r="I57" s="43"/>
      <c r="J57" s="43"/>
      <c r="K57" s="43"/>
      <c r="L57" s="51"/>
      <c r="M57" s="51"/>
    </row>
    <row r="58" spans="1:13" s="39" customFormat="1" ht="15">
      <c r="B58" s="40"/>
      <c r="C58" s="40"/>
      <c r="D58" s="40"/>
      <c r="E58" s="40"/>
      <c r="H58" s="43"/>
      <c r="I58" s="43"/>
      <c r="J58" s="43"/>
      <c r="K58" s="43"/>
      <c r="L58" s="51"/>
      <c r="M58" s="51"/>
    </row>
    <row r="59" spans="1:13" s="39" customFormat="1" ht="15">
      <c r="B59" s="40"/>
      <c r="C59" s="40"/>
      <c r="D59" s="40"/>
      <c r="E59" s="40"/>
      <c r="H59" s="43"/>
      <c r="I59" s="43"/>
      <c r="J59" s="43"/>
      <c r="K59" s="43"/>
      <c r="L59" s="51"/>
      <c r="M59" s="51"/>
    </row>
    <row r="60" spans="1:13" s="39" customFormat="1" ht="15">
      <c r="B60" s="40"/>
      <c r="C60" s="40"/>
      <c r="D60" s="40"/>
      <c r="E60" s="40"/>
      <c r="H60" s="43"/>
      <c r="I60" s="43"/>
      <c r="J60" s="43"/>
      <c r="K60" s="43"/>
      <c r="L60" s="51"/>
      <c r="M60" s="51"/>
    </row>
    <row r="61" spans="1:13" s="39" customFormat="1" ht="15">
      <c r="B61" s="40"/>
      <c r="C61" s="40"/>
      <c r="D61" s="40"/>
      <c r="E61" s="40"/>
      <c r="H61" s="43"/>
      <c r="I61" s="43"/>
      <c r="J61" s="43"/>
      <c r="K61" s="43"/>
      <c r="L61" s="51"/>
      <c r="M61" s="51"/>
    </row>
    <row r="62" spans="1:13" s="39" customFormat="1" ht="15">
      <c r="B62" s="40"/>
      <c r="C62" s="40"/>
      <c r="D62" s="40"/>
      <c r="E62" s="40"/>
      <c r="H62" s="43"/>
      <c r="I62" s="43"/>
      <c r="J62" s="43"/>
      <c r="K62" s="43"/>
      <c r="L62" s="51"/>
      <c r="M62" s="51"/>
    </row>
    <row r="63" spans="1:13" s="39" customFormat="1" ht="15">
      <c r="B63" s="40"/>
      <c r="C63" s="40"/>
      <c r="D63" s="40"/>
      <c r="E63" s="40"/>
      <c r="H63" s="43"/>
      <c r="I63" s="43"/>
      <c r="J63" s="43"/>
      <c r="K63" s="43"/>
      <c r="L63" s="51"/>
      <c r="M63" s="51"/>
    </row>
    <row r="64" spans="1:13" s="39" customFormat="1" ht="15.6">
      <c r="A64" s="694" t="s">
        <v>33</v>
      </c>
      <c r="B64" s="694"/>
      <c r="C64" s="694"/>
      <c r="D64" s="694"/>
      <c r="E64" s="694"/>
      <c r="F64" s="694"/>
      <c r="G64" s="694"/>
      <c r="H64" s="694"/>
      <c r="I64" s="694"/>
      <c r="J64" s="694"/>
      <c r="K64" s="694"/>
      <c r="L64" s="694"/>
      <c r="M64" s="694"/>
    </row>
  </sheetData>
  <mergeCells count="82">
    <mergeCell ref="B23:G23"/>
    <mergeCell ref="J5:K6"/>
    <mergeCell ref="L5:M6"/>
    <mergeCell ref="B38:G38"/>
    <mergeCell ref="J38:K38"/>
    <mergeCell ref="L38:M38"/>
    <mergeCell ref="B34:G34"/>
    <mergeCell ref="J34:K34"/>
    <mergeCell ref="L34:M34"/>
    <mergeCell ref="B35:G35"/>
    <mergeCell ref="J35:K35"/>
    <mergeCell ref="L35:M35"/>
    <mergeCell ref="B31:G31"/>
    <mergeCell ref="B32:G32"/>
    <mergeCell ref="B33:G33"/>
    <mergeCell ref="J33:K33"/>
    <mergeCell ref="A64:M64"/>
    <mergeCell ref="B36:G36"/>
    <mergeCell ref="J36:K36"/>
    <mergeCell ref="L36:M36"/>
    <mergeCell ref="B37:G37"/>
    <mergeCell ref="J37:K37"/>
    <mergeCell ref="L37:M37"/>
    <mergeCell ref="L33:M33"/>
    <mergeCell ref="B29:G29"/>
    <mergeCell ref="J29:K29"/>
    <mergeCell ref="L29:M29"/>
    <mergeCell ref="B30:G30"/>
    <mergeCell ref="J30:K30"/>
    <mergeCell ref="L30:M30"/>
    <mergeCell ref="B27:G27"/>
    <mergeCell ref="J27:K27"/>
    <mergeCell ref="L27:M27"/>
    <mergeCell ref="B28:G28"/>
    <mergeCell ref="J28:K28"/>
    <mergeCell ref="L28:M28"/>
    <mergeCell ref="B24:G24"/>
    <mergeCell ref="B25:G25"/>
    <mergeCell ref="J25:K25"/>
    <mergeCell ref="L25:M25"/>
    <mergeCell ref="B26:G26"/>
    <mergeCell ref="J26:K26"/>
    <mergeCell ref="L26:M26"/>
    <mergeCell ref="B18:M18"/>
    <mergeCell ref="B19:M19"/>
    <mergeCell ref="H21:I21"/>
    <mergeCell ref="B20:M20"/>
    <mergeCell ref="J21:K22"/>
    <mergeCell ref="L21:M22"/>
    <mergeCell ref="B21:G21"/>
    <mergeCell ref="B15:G15"/>
    <mergeCell ref="J15:K15"/>
    <mergeCell ref="L15:M15"/>
    <mergeCell ref="B16:G16"/>
    <mergeCell ref="J16:K16"/>
    <mergeCell ref="L16:M16"/>
    <mergeCell ref="B12:G12"/>
    <mergeCell ref="J12:K12"/>
    <mergeCell ref="L12:M12"/>
    <mergeCell ref="B13:G13"/>
    <mergeCell ref="B14:G14"/>
    <mergeCell ref="J14:K14"/>
    <mergeCell ref="L14:M14"/>
    <mergeCell ref="B10:G10"/>
    <mergeCell ref="J10:K10"/>
    <mergeCell ref="L10:M10"/>
    <mergeCell ref="B11:G11"/>
    <mergeCell ref="J11:K11"/>
    <mergeCell ref="L11:M11"/>
    <mergeCell ref="B8:G8"/>
    <mergeCell ref="J8:K8"/>
    <mergeCell ref="L8:M8"/>
    <mergeCell ref="B9:G9"/>
    <mergeCell ref="J9:K9"/>
    <mergeCell ref="L9:M9"/>
    <mergeCell ref="H5:I5"/>
    <mergeCell ref="B3:M3"/>
    <mergeCell ref="B1:M1"/>
    <mergeCell ref="B4:M4"/>
    <mergeCell ref="B7:G7"/>
    <mergeCell ref="J7:K7"/>
    <mergeCell ref="L7:M7"/>
  </mergeCells>
  <pageMargins left="0.2" right="0.2" top="0.86" bottom="0.2" header="0.3" footer="0.2"/>
  <pageSetup paperSize="9" scale="6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dimension ref="A1:P74"/>
  <sheetViews>
    <sheetView showGridLines="0" topLeftCell="A10" zoomScaleNormal="100" workbookViewId="0">
      <selection activeCell="M59" sqref="M59"/>
    </sheetView>
  </sheetViews>
  <sheetFormatPr defaultRowHeight="13.2"/>
  <cols>
    <col min="1" max="1" width="10.88671875" customWidth="1"/>
    <col min="7" max="7" width="11.88671875" customWidth="1"/>
    <col min="8" max="9" width="15.109375" customWidth="1"/>
    <col min="10" max="11" width="12.5546875" customWidth="1"/>
    <col min="12" max="12" width="13.33203125" style="50" customWidth="1"/>
    <col min="13" max="13" width="12.5546875" style="50" customWidth="1"/>
  </cols>
  <sheetData>
    <row r="1" spans="2:13" s="39" customFormat="1" ht="16.2" thickBot="1">
      <c r="B1" s="711" t="s">
        <v>555</v>
      </c>
      <c r="C1" s="712"/>
      <c r="D1" s="712"/>
      <c r="E1" s="712"/>
      <c r="F1" s="712"/>
      <c r="G1" s="712"/>
      <c r="H1" s="712"/>
      <c r="I1" s="712"/>
      <c r="J1" s="712"/>
      <c r="K1" s="712"/>
      <c r="L1" s="712"/>
      <c r="M1" s="713"/>
    </row>
    <row r="2" spans="2:13" s="48" customFormat="1" ht="15" customHeight="1" thickBot="1">
      <c r="B2" s="232"/>
      <c r="C2" s="233"/>
      <c r="D2" s="233"/>
      <c r="E2" s="233"/>
      <c r="F2" s="233"/>
      <c r="G2" s="233"/>
      <c r="H2" s="233"/>
      <c r="I2" s="233"/>
      <c r="J2" s="233"/>
      <c r="K2" s="233"/>
      <c r="L2" s="233"/>
      <c r="M2" s="234"/>
    </row>
    <row r="3" spans="2:13" s="39" customFormat="1" ht="18" customHeight="1" thickBot="1">
      <c r="B3" s="714" t="s">
        <v>556</v>
      </c>
      <c r="C3" s="715"/>
      <c r="D3" s="715"/>
      <c r="E3" s="715"/>
      <c r="F3" s="715"/>
      <c r="G3" s="715"/>
      <c r="H3" s="715"/>
      <c r="I3" s="715"/>
      <c r="J3" s="715"/>
      <c r="K3" s="715"/>
      <c r="L3" s="715"/>
      <c r="M3" s="716"/>
    </row>
    <row r="4" spans="2:13" s="39" customFormat="1" ht="34.5" customHeight="1" thickBot="1">
      <c r="B4" s="616" t="s">
        <v>557</v>
      </c>
      <c r="C4" s="617"/>
      <c r="D4" s="617"/>
      <c r="E4" s="617"/>
      <c r="F4" s="617"/>
      <c r="G4" s="617"/>
      <c r="H4" s="617"/>
      <c r="I4" s="617"/>
      <c r="J4" s="617"/>
      <c r="K4" s="617"/>
      <c r="L4" s="617"/>
      <c r="M4" s="618"/>
    </row>
    <row r="5" spans="2:13" s="39" customFormat="1" ht="49.5" customHeight="1" thickBot="1">
      <c r="B5" s="717" t="s">
        <v>558</v>
      </c>
      <c r="C5" s="718"/>
      <c r="D5" s="718"/>
      <c r="E5" s="718"/>
      <c r="F5" s="718"/>
      <c r="G5" s="718"/>
      <c r="H5" s="719"/>
      <c r="I5" s="719"/>
      <c r="J5" s="719"/>
      <c r="K5" s="719"/>
      <c r="L5" s="719"/>
      <c r="M5" s="720"/>
    </row>
    <row r="6" spans="2:13" s="39" customFormat="1" ht="51" customHeight="1" thickBot="1">
      <c r="B6" s="206"/>
      <c r="C6" s="206"/>
      <c r="D6" s="206"/>
      <c r="E6" s="206"/>
      <c r="F6" s="206"/>
      <c r="G6" s="206"/>
      <c r="H6" s="613" t="s">
        <v>816</v>
      </c>
      <c r="I6" s="615"/>
      <c r="J6" s="655" t="s">
        <v>1025</v>
      </c>
      <c r="K6" s="656"/>
      <c r="L6" s="655" t="s">
        <v>1040</v>
      </c>
      <c r="M6" s="656"/>
    </row>
    <row r="7" spans="2:13" s="39" customFormat="1" ht="15.6" thickBot="1">
      <c r="B7" s="206"/>
      <c r="C7" s="206"/>
      <c r="D7" s="206"/>
      <c r="E7" s="206"/>
      <c r="F7" s="206"/>
      <c r="G7" s="206"/>
      <c r="H7" s="721" t="s">
        <v>504</v>
      </c>
      <c r="I7" s="721" t="s">
        <v>505</v>
      </c>
      <c r="J7" s="703"/>
      <c r="K7" s="704"/>
      <c r="L7" s="703"/>
      <c r="M7" s="704"/>
    </row>
    <row r="8" spans="2:13" s="39" customFormat="1" ht="15.6" thickBot="1">
      <c r="B8" s="206"/>
      <c r="C8" s="206"/>
      <c r="D8" s="206"/>
      <c r="E8" s="206"/>
      <c r="F8" s="206"/>
      <c r="G8" s="206"/>
      <c r="H8" s="722"/>
      <c r="I8" s="722"/>
      <c r="J8" s="205" t="s">
        <v>559</v>
      </c>
      <c r="K8" s="205" t="s">
        <v>560</v>
      </c>
      <c r="L8" s="205" t="s">
        <v>559</v>
      </c>
      <c r="M8" s="205" t="s">
        <v>560</v>
      </c>
    </row>
    <row r="9" spans="2:13" s="39" customFormat="1" ht="15.6" thickBot="1">
      <c r="B9" s="723" t="s">
        <v>561</v>
      </c>
      <c r="C9" s="724"/>
      <c r="D9" s="724"/>
      <c r="E9" s="724"/>
      <c r="F9" s="724"/>
      <c r="G9" s="725"/>
      <c r="H9" s="208">
        <v>20</v>
      </c>
      <c r="I9" s="208">
        <v>800</v>
      </c>
      <c r="J9" s="208">
        <v>800</v>
      </c>
      <c r="K9" s="208">
        <v>800</v>
      </c>
      <c r="L9" s="420">
        <v>800</v>
      </c>
      <c r="M9" s="420">
        <v>800</v>
      </c>
    </row>
    <row r="10" spans="2:13" s="39" customFormat="1" ht="15.6" thickBot="1">
      <c r="B10" s="726" t="s">
        <v>562</v>
      </c>
      <c r="C10" s="726"/>
      <c r="D10" s="726"/>
      <c r="E10" s="726"/>
      <c r="F10" s="726"/>
      <c r="G10" s="726"/>
      <c r="H10" s="207">
        <v>20</v>
      </c>
      <c r="I10" s="207">
        <v>800</v>
      </c>
      <c r="J10" s="207">
        <v>208.28069643631653</v>
      </c>
      <c r="K10" s="207">
        <v>208.28069643631653</v>
      </c>
      <c r="L10" s="421">
        <v>330.04159157298716</v>
      </c>
      <c r="M10" s="421">
        <v>330.04159157298716</v>
      </c>
    </row>
    <row r="11" spans="2:13" s="39" customFormat="1" ht="15.6" thickBot="1">
      <c r="B11" s="727" t="s">
        <v>563</v>
      </c>
      <c r="C11" s="727"/>
      <c r="D11" s="727"/>
      <c r="E11" s="727"/>
      <c r="F11" s="727"/>
      <c r="G11" s="727"/>
      <c r="H11" s="203">
        <v>20</v>
      </c>
      <c r="I11" s="203">
        <v>800</v>
      </c>
      <c r="J11" s="203">
        <v>590.12863990289679</v>
      </c>
      <c r="K11" s="203">
        <v>590.12863990289679</v>
      </c>
      <c r="L11" s="422">
        <v>935.11784279013023</v>
      </c>
      <c r="M11" s="422">
        <v>800</v>
      </c>
    </row>
    <row r="12" spans="2:13" s="39" customFormat="1" ht="15.6" thickBot="1">
      <c r="B12" s="728" t="s">
        <v>564</v>
      </c>
      <c r="C12" s="728"/>
      <c r="D12" s="728"/>
      <c r="E12" s="728"/>
      <c r="F12" s="728"/>
      <c r="G12" s="728"/>
      <c r="H12" s="204">
        <v>20</v>
      </c>
      <c r="I12" s="204">
        <v>800</v>
      </c>
      <c r="J12" s="204">
        <v>520.7017410907913</v>
      </c>
      <c r="K12" s="204">
        <v>242.99414584236933</v>
      </c>
      <c r="L12" s="423">
        <v>825.10397893246795</v>
      </c>
      <c r="M12" s="423">
        <v>385.04852350181841</v>
      </c>
    </row>
    <row r="13" spans="2:13" s="39" customFormat="1" ht="15.6" thickBot="1">
      <c r="B13" s="727" t="s">
        <v>565</v>
      </c>
      <c r="C13" s="727"/>
      <c r="D13" s="727"/>
      <c r="E13" s="727"/>
      <c r="F13" s="727"/>
      <c r="G13" s="727"/>
      <c r="H13" s="203">
        <v>20</v>
      </c>
      <c r="I13" s="203">
        <v>800</v>
      </c>
      <c r="J13" s="203">
        <v>312.42104465447483</v>
      </c>
      <c r="K13" s="203">
        <v>242.99414584236933</v>
      </c>
      <c r="L13" s="422">
        <v>495.06238735948079</v>
      </c>
      <c r="M13" s="422">
        <v>385.04852350181841</v>
      </c>
    </row>
    <row r="14" spans="2:13" s="39" customFormat="1" ht="15.6" thickBot="1">
      <c r="B14" s="728" t="s">
        <v>566</v>
      </c>
      <c r="C14" s="728"/>
      <c r="D14" s="728"/>
      <c r="E14" s="728"/>
      <c r="F14" s="728"/>
      <c r="G14" s="728"/>
      <c r="H14" s="204">
        <v>20</v>
      </c>
      <c r="I14" s="204">
        <v>800</v>
      </c>
      <c r="J14" s="204">
        <v>381.84794346658032</v>
      </c>
      <c r="K14" s="204">
        <v>173.56724703026381</v>
      </c>
      <c r="L14" s="423">
        <v>605.07625121714318</v>
      </c>
      <c r="M14" s="423">
        <v>275.03465964415602</v>
      </c>
    </row>
    <row r="15" spans="2:13" s="39" customFormat="1" ht="15.6" thickBot="1">
      <c r="B15" s="727" t="s">
        <v>567</v>
      </c>
      <c r="C15" s="727"/>
      <c r="D15" s="727"/>
      <c r="E15" s="727"/>
      <c r="F15" s="727"/>
      <c r="G15" s="727"/>
      <c r="H15" s="203">
        <v>20</v>
      </c>
      <c r="I15" s="203">
        <v>800</v>
      </c>
      <c r="J15" s="203">
        <v>800</v>
      </c>
      <c r="K15" s="203">
        <v>381.84794346658032</v>
      </c>
      <c r="L15" s="422">
        <v>800</v>
      </c>
      <c r="M15" s="422">
        <v>605.07625121714318</v>
      </c>
    </row>
    <row r="16" spans="2:13" s="39" customFormat="1" ht="15.6" thickBot="1">
      <c r="B16" s="728" t="s">
        <v>568</v>
      </c>
      <c r="C16" s="728"/>
      <c r="D16" s="728"/>
      <c r="E16" s="728"/>
      <c r="F16" s="728"/>
      <c r="G16" s="728"/>
      <c r="H16" s="204">
        <v>20</v>
      </c>
      <c r="I16" s="204">
        <v>800</v>
      </c>
      <c r="J16" s="204">
        <v>312.42104465447483</v>
      </c>
      <c r="K16" s="204">
        <v>242.99414584236933</v>
      </c>
      <c r="L16" s="423">
        <v>495.06238735948079</v>
      </c>
      <c r="M16" s="423">
        <v>385.04852350181841</v>
      </c>
    </row>
    <row r="17" spans="2:13" s="39" customFormat="1" ht="15.6" thickBot="1">
      <c r="B17" s="727" t="s">
        <v>569</v>
      </c>
      <c r="C17" s="727"/>
      <c r="D17" s="727"/>
      <c r="E17" s="727"/>
      <c r="F17" s="727"/>
      <c r="G17" s="727"/>
      <c r="H17" s="203">
        <v>20</v>
      </c>
      <c r="I17" s="203">
        <v>800</v>
      </c>
      <c r="J17" s="203">
        <v>555.41519049684416</v>
      </c>
      <c r="K17" s="203">
        <v>381.84794346658032</v>
      </c>
      <c r="L17" s="422">
        <v>800</v>
      </c>
      <c r="M17" s="422">
        <v>605.07625121714318</v>
      </c>
    </row>
    <row r="18" spans="2:13" s="39" customFormat="1" ht="15.6" thickBot="1">
      <c r="B18" s="728" t="s">
        <v>570</v>
      </c>
      <c r="C18" s="728"/>
      <c r="D18" s="728"/>
      <c r="E18" s="728"/>
      <c r="F18" s="728"/>
      <c r="G18" s="728"/>
      <c r="H18" s="204">
        <v>20</v>
      </c>
      <c r="I18" s="204">
        <v>800</v>
      </c>
      <c r="J18" s="204">
        <v>800</v>
      </c>
      <c r="K18" s="204">
        <v>451.27484227868592</v>
      </c>
      <c r="L18" s="423">
        <v>800</v>
      </c>
      <c r="M18" s="423">
        <v>715.09011507480568</v>
      </c>
    </row>
    <row r="19" spans="2:13" s="39" customFormat="1" ht="15.6" thickBot="1">
      <c r="B19" s="727" t="s">
        <v>571</v>
      </c>
      <c r="C19" s="727"/>
      <c r="D19" s="727"/>
      <c r="E19" s="727"/>
      <c r="F19" s="727"/>
      <c r="G19" s="727"/>
      <c r="H19" s="203">
        <v>20</v>
      </c>
      <c r="I19" s="203">
        <v>800</v>
      </c>
      <c r="J19" s="203">
        <v>451.27484227868592</v>
      </c>
      <c r="K19" s="203">
        <v>277.70759524842208</v>
      </c>
      <c r="L19" s="422">
        <v>715.09011507480568</v>
      </c>
      <c r="M19" s="422">
        <v>440.05545543064966</v>
      </c>
    </row>
    <row r="20" spans="2:13" s="39" customFormat="1" ht="15.6" thickBot="1">
      <c r="B20" s="728" t="s">
        <v>572</v>
      </c>
      <c r="C20" s="728"/>
      <c r="D20" s="728"/>
      <c r="E20" s="728"/>
      <c r="F20" s="728"/>
      <c r="G20" s="728"/>
      <c r="H20" s="204">
        <v>20</v>
      </c>
      <c r="I20" s="204">
        <v>800</v>
      </c>
      <c r="J20" s="204">
        <v>381.84794346658032</v>
      </c>
      <c r="K20" s="204">
        <v>381.84794346658032</v>
      </c>
      <c r="L20" s="423">
        <v>605.07625121714318</v>
      </c>
      <c r="M20" s="423">
        <v>605.07625121714318</v>
      </c>
    </row>
    <row r="21" spans="2:13" s="39" customFormat="1" ht="15.6" thickBot="1">
      <c r="B21" s="727" t="s">
        <v>573</v>
      </c>
      <c r="C21" s="727"/>
      <c r="D21" s="727"/>
      <c r="E21" s="727"/>
      <c r="F21" s="727"/>
      <c r="G21" s="727"/>
      <c r="H21" s="203">
        <v>20</v>
      </c>
      <c r="I21" s="203">
        <v>800</v>
      </c>
      <c r="J21" s="203">
        <v>381.84794346658032</v>
      </c>
      <c r="K21" s="203">
        <v>381.84794346658032</v>
      </c>
      <c r="L21" s="422">
        <v>605.07625121714318</v>
      </c>
      <c r="M21" s="422">
        <v>605.07625121714318</v>
      </c>
    </row>
    <row r="22" spans="2:13" s="39" customFormat="1" ht="15.6" thickBot="1">
      <c r="B22" s="728" t="s">
        <v>574</v>
      </c>
      <c r="C22" s="728"/>
      <c r="D22" s="728"/>
      <c r="E22" s="728"/>
      <c r="F22" s="728"/>
      <c r="G22" s="728"/>
      <c r="H22" s="204">
        <v>20</v>
      </c>
      <c r="I22" s="204">
        <v>800</v>
      </c>
      <c r="J22" s="204">
        <v>381.84794346658032</v>
      </c>
      <c r="K22" s="204">
        <v>381.84794346658032</v>
      </c>
      <c r="L22" s="423">
        <v>605.07625121714318</v>
      </c>
      <c r="M22" s="423">
        <v>605.07625121714318</v>
      </c>
    </row>
    <row r="23" spans="2:13" s="39" customFormat="1" ht="15.6" thickBot="1">
      <c r="B23" s="727" t="s">
        <v>575</v>
      </c>
      <c r="C23" s="727"/>
      <c r="D23" s="727"/>
      <c r="E23" s="727"/>
      <c r="F23" s="727"/>
      <c r="G23" s="727"/>
      <c r="H23" s="203">
        <v>20</v>
      </c>
      <c r="I23" s="203">
        <v>800</v>
      </c>
      <c r="J23" s="203">
        <v>451.27484227868592</v>
      </c>
      <c r="K23" s="203">
        <v>277.70759524842208</v>
      </c>
      <c r="L23" s="422">
        <v>715.09011507480568</v>
      </c>
      <c r="M23" s="422">
        <v>440.05545543064966</v>
      </c>
    </row>
    <row r="24" spans="2:13" s="39" customFormat="1" ht="15.6" thickBot="1">
      <c r="B24" s="728" t="s">
        <v>576</v>
      </c>
      <c r="C24" s="728"/>
      <c r="D24" s="728"/>
      <c r="E24" s="728"/>
      <c r="F24" s="728"/>
      <c r="G24" s="728"/>
      <c r="H24" s="204">
        <v>20</v>
      </c>
      <c r="I24" s="204">
        <v>800</v>
      </c>
      <c r="J24" s="204">
        <v>800</v>
      </c>
      <c r="K24" s="204">
        <v>800</v>
      </c>
      <c r="L24" s="423">
        <v>800</v>
      </c>
      <c r="M24" s="423">
        <v>800</v>
      </c>
    </row>
    <row r="25" spans="2:13" s="39" customFormat="1" ht="15.6" thickBot="1">
      <c r="B25" s="727" t="s">
        <v>577</v>
      </c>
      <c r="C25" s="727"/>
      <c r="D25" s="727"/>
      <c r="E25" s="727"/>
      <c r="F25" s="727"/>
      <c r="G25" s="727"/>
      <c r="H25" s="203">
        <v>20</v>
      </c>
      <c r="I25" s="203">
        <v>800</v>
      </c>
      <c r="J25" s="203">
        <v>451.27484227868592</v>
      </c>
      <c r="K25" s="203">
        <v>208.28069643631653</v>
      </c>
      <c r="L25" s="422">
        <v>715.09011507480568</v>
      </c>
      <c r="M25" s="422">
        <v>330.04159157298716</v>
      </c>
    </row>
    <row r="26" spans="2:13" s="39" customFormat="1" ht="15.6" thickBot="1">
      <c r="B26" s="728" t="s">
        <v>578</v>
      </c>
      <c r="C26" s="728"/>
      <c r="D26" s="728"/>
      <c r="E26" s="728"/>
      <c r="F26" s="728"/>
      <c r="G26" s="728"/>
      <c r="H26" s="204">
        <v>20</v>
      </c>
      <c r="I26" s="204">
        <v>800</v>
      </c>
      <c r="J26" s="204">
        <v>242.99414584236933</v>
      </c>
      <c r="K26" s="204">
        <v>242.99414584236933</v>
      </c>
      <c r="L26" s="423">
        <v>385.04852350181841</v>
      </c>
      <c r="M26" s="423">
        <v>385.04852350181841</v>
      </c>
    </row>
    <row r="27" spans="2:13" s="39" customFormat="1" ht="15.6" thickBot="1">
      <c r="B27" s="727" t="s">
        <v>579</v>
      </c>
      <c r="C27" s="727"/>
      <c r="D27" s="727"/>
      <c r="E27" s="727"/>
      <c r="F27" s="727"/>
      <c r="G27" s="727"/>
      <c r="H27" s="203">
        <v>20</v>
      </c>
      <c r="I27" s="203">
        <v>800</v>
      </c>
      <c r="J27" s="203">
        <v>800</v>
      </c>
      <c r="K27" s="203">
        <v>800</v>
      </c>
      <c r="L27" s="422">
        <v>800</v>
      </c>
      <c r="M27" s="422">
        <v>800</v>
      </c>
    </row>
    <row r="28" spans="2:13" s="39" customFormat="1" ht="15.6" thickBot="1">
      <c r="B28" s="728" t="s">
        <v>580</v>
      </c>
      <c r="C28" s="728"/>
      <c r="D28" s="728"/>
      <c r="E28" s="728"/>
      <c r="F28" s="728"/>
      <c r="G28" s="728"/>
      <c r="H28" s="204">
        <v>20</v>
      </c>
      <c r="I28" s="204">
        <v>800</v>
      </c>
      <c r="J28" s="204">
        <v>416.56139287263306</v>
      </c>
      <c r="K28" s="204">
        <v>277.70759524842208</v>
      </c>
      <c r="L28" s="423">
        <v>660.08318314597432</v>
      </c>
      <c r="M28" s="423">
        <v>440.05545543064966</v>
      </c>
    </row>
    <row r="29" spans="2:13" s="39" customFormat="1" ht="15.6" thickBot="1">
      <c r="B29" s="727" t="s">
        <v>581</v>
      </c>
      <c r="C29" s="727"/>
      <c r="D29" s="727"/>
      <c r="E29" s="727"/>
      <c r="F29" s="727"/>
      <c r="G29" s="727"/>
      <c r="H29" s="203">
        <v>20</v>
      </c>
      <c r="I29" s="203">
        <v>800</v>
      </c>
      <c r="J29" s="203">
        <v>800</v>
      </c>
      <c r="K29" s="203">
        <v>277.70759524842208</v>
      </c>
      <c r="L29" s="422">
        <v>800</v>
      </c>
      <c r="M29" s="422">
        <v>440.05545543064966</v>
      </c>
    </row>
    <row r="30" spans="2:13" s="52" customFormat="1" ht="16.2" thickBot="1">
      <c r="B30" s="728" t="s">
        <v>582</v>
      </c>
      <c r="C30" s="728"/>
      <c r="D30" s="728"/>
      <c r="E30" s="728"/>
      <c r="F30" s="728"/>
      <c r="G30" s="728"/>
      <c r="H30" s="204">
        <v>20</v>
      </c>
      <c r="I30" s="204">
        <v>800</v>
      </c>
      <c r="J30" s="204">
        <v>800</v>
      </c>
      <c r="K30" s="204">
        <v>277.70759524842208</v>
      </c>
      <c r="L30" s="423">
        <v>800</v>
      </c>
      <c r="M30" s="423">
        <v>440.05545543064966</v>
      </c>
    </row>
    <row r="31" spans="2:13" s="39" customFormat="1" ht="15.6" thickBot="1">
      <c r="B31" s="727" t="s">
        <v>583</v>
      </c>
      <c r="C31" s="727"/>
      <c r="D31" s="727"/>
      <c r="E31" s="727"/>
      <c r="F31" s="727"/>
      <c r="G31" s="727"/>
      <c r="H31" s="203">
        <v>20</v>
      </c>
      <c r="I31" s="203">
        <v>800</v>
      </c>
      <c r="J31" s="203">
        <v>173.56724703026381</v>
      </c>
      <c r="K31" s="203">
        <v>173.56724703026381</v>
      </c>
      <c r="L31" s="422">
        <v>275.03465964415602</v>
      </c>
      <c r="M31" s="422">
        <v>275.03465964415602</v>
      </c>
    </row>
    <row r="32" spans="2:13" s="52" customFormat="1" ht="16.2" thickBot="1">
      <c r="B32" s="728" t="s">
        <v>584</v>
      </c>
      <c r="C32" s="728"/>
      <c r="D32" s="728"/>
      <c r="E32" s="728"/>
      <c r="F32" s="728"/>
      <c r="G32" s="728"/>
      <c r="H32" s="204">
        <v>20</v>
      </c>
      <c r="I32" s="204">
        <v>800</v>
      </c>
      <c r="J32" s="204">
        <v>800</v>
      </c>
      <c r="K32" s="204">
        <v>451.27484227868592</v>
      </c>
      <c r="L32" s="423">
        <v>800</v>
      </c>
      <c r="M32" s="423">
        <v>715.09011507480568</v>
      </c>
    </row>
    <row r="33" spans="2:13" s="39" customFormat="1" ht="15.6" thickBot="1">
      <c r="B33" s="727" t="s">
        <v>585</v>
      </c>
      <c r="C33" s="727"/>
      <c r="D33" s="727"/>
      <c r="E33" s="727"/>
      <c r="F33" s="727"/>
      <c r="G33" s="727"/>
      <c r="H33" s="203">
        <v>20</v>
      </c>
      <c r="I33" s="203">
        <v>800</v>
      </c>
      <c r="J33" s="203">
        <v>800</v>
      </c>
      <c r="K33" s="203">
        <v>416.56139287263306</v>
      </c>
      <c r="L33" s="422">
        <v>800</v>
      </c>
      <c r="M33" s="422">
        <v>660.08318314597432</v>
      </c>
    </row>
    <row r="34" spans="2:13" s="52" customFormat="1" ht="16.2" thickBot="1">
      <c r="B34" s="728" t="s">
        <v>586</v>
      </c>
      <c r="C34" s="728"/>
      <c r="D34" s="728"/>
      <c r="E34" s="728"/>
      <c r="F34" s="728"/>
      <c r="G34" s="728"/>
      <c r="H34" s="204">
        <v>20</v>
      </c>
      <c r="I34" s="204">
        <v>800</v>
      </c>
      <c r="J34" s="204">
        <v>242.99414584236933</v>
      </c>
      <c r="K34" s="204">
        <v>173.56724703026381</v>
      </c>
      <c r="L34" s="423">
        <v>385.04852350181841</v>
      </c>
      <c r="M34" s="423">
        <v>275.03465964415602</v>
      </c>
    </row>
    <row r="35" spans="2:13" s="39" customFormat="1" ht="15.6" thickBot="1">
      <c r="B35" s="727" t="s">
        <v>587</v>
      </c>
      <c r="C35" s="727"/>
      <c r="D35" s="727"/>
      <c r="E35" s="727"/>
      <c r="F35" s="727"/>
      <c r="G35" s="727"/>
      <c r="H35" s="203">
        <v>20</v>
      </c>
      <c r="I35" s="203">
        <v>800</v>
      </c>
      <c r="J35" s="203">
        <v>451.27484227868592</v>
      </c>
      <c r="K35" s="203">
        <v>381.84794346658032</v>
      </c>
      <c r="L35" s="422">
        <v>715.09011507480568</v>
      </c>
      <c r="M35" s="422">
        <v>605.07625121714318</v>
      </c>
    </row>
    <row r="36" spans="2:13" s="52" customFormat="1" ht="16.2" thickBot="1">
      <c r="B36" s="728" t="s">
        <v>588</v>
      </c>
      <c r="C36" s="728"/>
      <c r="D36" s="728"/>
      <c r="E36" s="728"/>
      <c r="F36" s="728"/>
      <c r="G36" s="728"/>
      <c r="H36" s="204">
        <v>20</v>
      </c>
      <c r="I36" s="204">
        <v>800</v>
      </c>
      <c r="J36" s="204">
        <v>800</v>
      </c>
      <c r="K36" s="204">
        <v>800</v>
      </c>
      <c r="L36" s="423">
        <v>800</v>
      </c>
      <c r="M36" s="423">
        <v>800</v>
      </c>
    </row>
    <row r="37" spans="2:13" s="39" customFormat="1" ht="15.6" thickBot="1">
      <c r="B37" s="727" t="s">
        <v>589</v>
      </c>
      <c r="C37" s="727"/>
      <c r="D37" s="727"/>
      <c r="E37" s="727"/>
      <c r="F37" s="727"/>
      <c r="G37" s="727"/>
      <c r="H37" s="203">
        <v>20</v>
      </c>
      <c r="I37" s="203">
        <v>800</v>
      </c>
      <c r="J37" s="203">
        <v>800</v>
      </c>
      <c r="K37" s="203">
        <v>800</v>
      </c>
      <c r="L37" s="422">
        <v>800</v>
      </c>
      <c r="M37" s="422">
        <v>800</v>
      </c>
    </row>
    <row r="38" spans="2:13" s="52" customFormat="1" ht="16.2" thickBot="1">
      <c r="B38" s="728" t="s">
        <v>590</v>
      </c>
      <c r="C38" s="728"/>
      <c r="D38" s="728"/>
      <c r="E38" s="728"/>
      <c r="F38" s="728"/>
      <c r="G38" s="728"/>
      <c r="H38" s="204">
        <v>20</v>
      </c>
      <c r="I38" s="204">
        <v>800</v>
      </c>
      <c r="J38" s="204">
        <v>800</v>
      </c>
      <c r="K38" s="204">
        <v>416.56139287263306</v>
      </c>
      <c r="L38" s="423">
        <v>800</v>
      </c>
      <c r="M38" s="423">
        <v>660.08318314597432</v>
      </c>
    </row>
    <row r="39" spans="2:13" s="39" customFormat="1" ht="15.6" thickBot="1">
      <c r="B39" s="727" t="s">
        <v>591</v>
      </c>
      <c r="C39" s="727"/>
      <c r="D39" s="727"/>
      <c r="E39" s="727"/>
      <c r="F39" s="727"/>
      <c r="G39" s="727"/>
      <c r="H39" s="203">
        <v>20</v>
      </c>
      <c r="I39" s="203">
        <v>800</v>
      </c>
      <c r="J39" s="203">
        <v>800</v>
      </c>
      <c r="K39" s="203">
        <v>800</v>
      </c>
      <c r="L39" s="422">
        <v>800</v>
      </c>
      <c r="M39" s="422">
        <v>800</v>
      </c>
    </row>
    <row r="40" spans="2:13" s="52" customFormat="1" ht="16.2" thickBot="1">
      <c r="B40" s="728" t="s">
        <v>592</v>
      </c>
      <c r="C40" s="728"/>
      <c r="D40" s="728"/>
      <c r="E40" s="728"/>
      <c r="F40" s="728"/>
      <c r="G40" s="728"/>
      <c r="H40" s="204">
        <v>20</v>
      </c>
      <c r="I40" s="204">
        <v>800</v>
      </c>
      <c r="J40" s="204">
        <v>800</v>
      </c>
      <c r="K40" s="204">
        <v>800</v>
      </c>
      <c r="L40" s="423">
        <v>800</v>
      </c>
      <c r="M40" s="423">
        <v>800</v>
      </c>
    </row>
    <row r="41" spans="2:13" s="39" customFormat="1" ht="15.6" thickBot="1">
      <c r="B41" s="727" t="s">
        <v>593</v>
      </c>
      <c r="C41" s="727"/>
      <c r="D41" s="727"/>
      <c r="E41" s="727"/>
      <c r="F41" s="727"/>
      <c r="G41" s="727"/>
      <c r="H41" s="203">
        <v>20</v>
      </c>
      <c r="I41" s="203">
        <v>800</v>
      </c>
      <c r="J41" s="203">
        <v>800</v>
      </c>
      <c r="K41" s="203">
        <v>416.56139287263306</v>
      </c>
      <c r="L41" s="422">
        <v>800</v>
      </c>
      <c r="M41" s="422">
        <v>660.08318314597432</v>
      </c>
    </row>
    <row r="42" spans="2:13" s="52" customFormat="1" ht="16.2" thickBot="1">
      <c r="B42" s="728" t="s">
        <v>594</v>
      </c>
      <c r="C42" s="728"/>
      <c r="D42" s="728"/>
      <c r="E42" s="728"/>
      <c r="F42" s="728"/>
      <c r="G42" s="728"/>
      <c r="H42" s="204">
        <v>20</v>
      </c>
      <c r="I42" s="204">
        <v>800</v>
      </c>
      <c r="J42" s="204">
        <v>173.56724703026381</v>
      </c>
      <c r="K42" s="204">
        <v>173.56724703026381</v>
      </c>
      <c r="L42" s="423">
        <v>275.03465964415602</v>
      </c>
      <c r="M42" s="423">
        <v>275.03465964415602</v>
      </c>
    </row>
    <row r="43" spans="2:13" s="39" customFormat="1" ht="15.6" thickBot="1">
      <c r="B43" s="727" t="s">
        <v>595</v>
      </c>
      <c r="C43" s="727"/>
      <c r="D43" s="727"/>
      <c r="E43" s="727"/>
      <c r="F43" s="727"/>
      <c r="G43" s="727"/>
      <c r="H43" s="203">
        <v>20</v>
      </c>
      <c r="I43" s="203">
        <v>800</v>
      </c>
      <c r="J43" s="203">
        <v>800</v>
      </c>
      <c r="K43" s="203">
        <v>763.69588693316064</v>
      </c>
      <c r="L43" s="422">
        <v>800</v>
      </c>
      <c r="M43" s="422">
        <v>800</v>
      </c>
    </row>
    <row r="44" spans="2:13" s="52" customFormat="1" ht="16.2" thickBot="1">
      <c r="B44" s="728" t="s">
        <v>596</v>
      </c>
      <c r="C44" s="728"/>
      <c r="D44" s="728"/>
      <c r="E44" s="728"/>
      <c r="F44" s="728"/>
      <c r="G44" s="728"/>
      <c r="H44" s="204">
        <v>20</v>
      </c>
      <c r="I44" s="204">
        <v>800</v>
      </c>
      <c r="J44" s="204">
        <v>242.99414584236933</v>
      </c>
      <c r="K44" s="204">
        <v>173.56724703026381</v>
      </c>
      <c r="L44" s="423">
        <v>385.04852350181841</v>
      </c>
      <c r="M44" s="423">
        <v>275.03465964415602</v>
      </c>
    </row>
    <row r="45" spans="2:13" s="39" customFormat="1" ht="15.6" thickBot="1">
      <c r="B45" s="727" t="s">
        <v>597</v>
      </c>
      <c r="C45" s="727"/>
      <c r="D45" s="727"/>
      <c r="E45" s="727"/>
      <c r="F45" s="727"/>
      <c r="G45" s="727"/>
      <c r="H45" s="203">
        <v>20</v>
      </c>
      <c r="I45" s="203">
        <v>800</v>
      </c>
      <c r="J45" s="203">
        <v>800</v>
      </c>
      <c r="K45" s="203">
        <v>800</v>
      </c>
      <c r="L45" s="422">
        <v>800</v>
      </c>
      <c r="M45" s="422">
        <v>800</v>
      </c>
    </row>
    <row r="46" spans="2:13" s="52" customFormat="1" ht="16.2" thickBot="1">
      <c r="B46" s="728" t="s">
        <v>598</v>
      </c>
      <c r="C46" s="728"/>
      <c r="D46" s="728"/>
      <c r="E46" s="728"/>
      <c r="F46" s="728"/>
      <c r="G46" s="728"/>
      <c r="H46" s="204">
        <v>20</v>
      </c>
      <c r="I46" s="204">
        <v>800</v>
      </c>
      <c r="J46" s="204">
        <v>800</v>
      </c>
      <c r="K46" s="204">
        <v>800</v>
      </c>
      <c r="L46" s="423">
        <v>800</v>
      </c>
      <c r="M46" s="423">
        <v>800</v>
      </c>
    </row>
    <row r="47" spans="2:13" s="39" customFormat="1" ht="15.6" thickBot="1">
      <c r="B47" s="727" t="s">
        <v>599</v>
      </c>
      <c r="C47" s="727"/>
      <c r="D47" s="727"/>
      <c r="E47" s="727"/>
      <c r="F47" s="727"/>
      <c r="G47" s="727"/>
      <c r="H47" s="203">
        <v>20</v>
      </c>
      <c r="I47" s="203">
        <v>800</v>
      </c>
      <c r="J47" s="203">
        <v>800</v>
      </c>
      <c r="K47" s="203">
        <v>800</v>
      </c>
      <c r="L47" s="422">
        <v>800</v>
      </c>
      <c r="M47" s="422">
        <v>800</v>
      </c>
    </row>
    <row r="48" spans="2:13" s="52" customFormat="1" ht="16.2" thickBot="1">
      <c r="B48" s="728" t="s">
        <v>600</v>
      </c>
      <c r="C48" s="728"/>
      <c r="D48" s="728"/>
      <c r="E48" s="728"/>
      <c r="F48" s="728"/>
      <c r="G48" s="728"/>
      <c r="H48" s="204">
        <v>20</v>
      </c>
      <c r="I48" s="204">
        <v>800</v>
      </c>
      <c r="J48" s="204">
        <v>800</v>
      </c>
      <c r="K48" s="204">
        <v>800</v>
      </c>
      <c r="L48" s="423">
        <v>800</v>
      </c>
      <c r="M48" s="423">
        <v>800</v>
      </c>
    </row>
    <row r="49" spans="1:16" s="39" customFormat="1" ht="15.6" thickBot="1">
      <c r="B49" s="727" t="s">
        <v>601</v>
      </c>
      <c r="C49" s="727"/>
      <c r="D49" s="727"/>
      <c r="E49" s="727"/>
      <c r="F49" s="727"/>
      <c r="G49" s="727"/>
      <c r="H49" s="203">
        <v>20</v>
      </c>
      <c r="I49" s="203">
        <v>800</v>
      </c>
      <c r="J49" s="203">
        <v>381.84794346658032</v>
      </c>
      <c r="K49" s="203">
        <v>381.84794346658032</v>
      </c>
      <c r="L49" s="422">
        <v>605.07625121714318</v>
      </c>
      <c r="M49" s="422">
        <v>605.07625121714318</v>
      </c>
    </row>
    <row r="50" spans="1:16" s="49" customFormat="1" ht="16.2" thickBot="1">
      <c r="B50" s="729" t="s">
        <v>602</v>
      </c>
      <c r="C50" s="729"/>
      <c r="D50" s="729"/>
      <c r="E50" s="729"/>
      <c r="F50" s="729"/>
      <c r="G50" s="729"/>
      <c r="H50" s="204">
        <v>20</v>
      </c>
      <c r="I50" s="204">
        <v>800</v>
      </c>
      <c r="J50" s="204">
        <v>800</v>
      </c>
      <c r="K50" s="204">
        <v>800</v>
      </c>
      <c r="L50" s="424">
        <v>800</v>
      </c>
      <c r="M50" s="424">
        <v>800</v>
      </c>
    </row>
    <row r="51" spans="1:16" s="39" customFormat="1" ht="15.6" thickBot="1">
      <c r="B51" s="727" t="s">
        <v>603</v>
      </c>
      <c r="C51" s="727"/>
      <c r="D51" s="727"/>
      <c r="E51" s="727"/>
      <c r="F51" s="727"/>
      <c r="G51" s="727"/>
      <c r="H51" s="203">
        <v>20</v>
      </c>
      <c r="I51" s="203">
        <v>800</v>
      </c>
      <c r="J51" s="203">
        <v>242.99414584236933</v>
      </c>
      <c r="K51" s="203">
        <v>208.28069643631653</v>
      </c>
      <c r="L51" s="422">
        <v>385.04852350181841</v>
      </c>
      <c r="M51" s="422">
        <v>330.04159157298716</v>
      </c>
    </row>
    <row r="52" spans="1:16" s="49" customFormat="1" ht="16.2" thickBot="1">
      <c r="B52" s="729" t="s">
        <v>604</v>
      </c>
      <c r="C52" s="729"/>
      <c r="D52" s="729"/>
      <c r="E52" s="729"/>
      <c r="F52" s="729"/>
      <c r="G52" s="729"/>
      <c r="H52" s="204">
        <v>20</v>
      </c>
      <c r="I52" s="204">
        <v>800</v>
      </c>
      <c r="J52" s="204">
        <v>624.84208930894965</v>
      </c>
      <c r="K52" s="204">
        <v>381.84794346658032</v>
      </c>
      <c r="L52" s="424">
        <v>800</v>
      </c>
      <c r="M52" s="424">
        <v>605.07625121714318</v>
      </c>
    </row>
    <row r="53" spans="1:16" s="39" customFormat="1" ht="15.6" thickBot="1">
      <c r="B53" s="727" t="s">
        <v>605</v>
      </c>
      <c r="C53" s="727"/>
      <c r="D53" s="727"/>
      <c r="E53" s="727"/>
      <c r="F53" s="727"/>
      <c r="G53" s="727"/>
      <c r="H53" s="203">
        <v>20</v>
      </c>
      <c r="I53" s="203">
        <v>800</v>
      </c>
      <c r="J53" s="203">
        <v>763.69588693316064</v>
      </c>
      <c r="K53" s="203">
        <v>555.41519049684416</v>
      </c>
      <c r="L53" s="422">
        <v>800</v>
      </c>
      <c r="M53" s="422">
        <v>800</v>
      </c>
    </row>
    <row r="54" spans="1:16" s="49" customFormat="1" ht="16.2" thickBot="1">
      <c r="B54" s="729" t="s">
        <v>606</v>
      </c>
      <c r="C54" s="729"/>
      <c r="D54" s="729"/>
      <c r="E54" s="729"/>
      <c r="F54" s="729"/>
      <c r="G54" s="729"/>
      <c r="H54" s="204">
        <v>20</v>
      </c>
      <c r="I54" s="204">
        <v>800</v>
      </c>
      <c r="J54" s="204">
        <v>381.84794346658032</v>
      </c>
      <c r="K54" s="204">
        <v>381.84794346658032</v>
      </c>
      <c r="L54" s="424">
        <v>605.07625121714318</v>
      </c>
      <c r="M54" s="424">
        <v>605.07625121714318</v>
      </c>
    </row>
    <row r="55" spans="1:16" s="39" customFormat="1" ht="15.6" thickBot="1">
      <c r="B55" s="727" t="s">
        <v>607</v>
      </c>
      <c r="C55" s="727"/>
      <c r="D55" s="727"/>
      <c r="E55" s="727"/>
      <c r="F55" s="727"/>
      <c r="G55" s="727"/>
      <c r="H55" s="203">
        <v>20</v>
      </c>
      <c r="I55" s="203">
        <v>800</v>
      </c>
      <c r="J55" s="203">
        <v>800</v>
      </c>
      <c r="K55" s="203">
        <v>416.56139287263306</v>
      </c>
      <c r="L55" s="422">
        <v>800</v>
      </c>
      <c r="M55" s="422">
        <v>660.08318314597432</v>
      </c>
    </row>
    <row r="56" spans="1:16" s="49" customFormat="1" ht="16.2" thickBot="1">
      <c r="B56" s="729" t="s">
        <v>608</v>
      </c>
      <c r="C56" s="729"/>
      <c r="D56" s="729"/>
      <c r="E56" s="729"/>
      <c r="F56" s="729"/>
      <c r="G56" s="729"/>
      <c r="H56" s="204">
        <v>20</v>
      </c>
      <c r="I56" s="204">
        <v>800</v>
      </c>
      <c r="J56" s="204">
        <v>800</v>
      </c>
      <c r="K56" s="204">
        <v>800</v>
      </c>
      <c r="L56" s="424">
        <v>800</v>
      </c>
      <c r="M56" s="424">
        <v>800</v>
      </c>
    </row>
    <row r="57" spans="1:16" s="39" customFormat="1" ht="15.6" thickBot="1">
      <c r="B57" s="727" t="s">
        <v>609</v>
      </c>
      <c r="C57" s="727"/>
      <c r="D57" s="727"/>
      <c r="E57" s="727"/>
      <c r="F57" s="727"/>
      <c r="G57" s="727"/>
      <c r="H57" s="203">
        <v>20</v>
      </c>
      <c r="I57" s="203">
        <v>800</v>
      </c>
      <c r="J57" s="203">
        <v>416.56139287263306</v>
      </c>
      <c r="K57" s="203">
        <v>277.70759524842208</v>
      </c>
      <c r="L57" s="422">
        <v>660.08318314597432</v>
      </c>
      <c r="M57" s="422">
        <v>440.05545543064966</v>
      </c>
    </row>
    <row r="58" spans="1:16" s="49" customFormat="1" ht="16.2" thickBot="1">
      <c r="B58" s="729" t="s">
        <v>610</v>
      </c>
      <c r="C58" s="729"/>
      <c r="D58" s="729"/>
      <c r="E58" s="729"/>
      <c r="F58" s="729"/>
      <c r="G58" s="729"/>
      <c r="H58" s="204">
        <v>20</v>
      </c>
      <c r="I58" s="204">
        <v>800</v>
      </c>
      <c r="J58" s="204">
        <v>381.84794346658032</v>
      </c>
      <c r="K58" s="204">
        <v>312.42104465447483</v>
      </c>
      <c r="L58" s="424">
        <v>605.07625121714318</v>
      </c>
      <c r="M58" s="424">
        <v>495.06238735948079</v>
      </c>
    </row>
    <row r="59" spans="1:16" s="52" customFormat="1" ht="15.6">
      <c r="B59" s="58"/>
      <c r="C59" s="58"/>
      <c r="D59" s="58"/>
      <c r="E59" s="58"/>
      <c r="F59" s="58"/>
      <c r="G59" s="58"/>
      <c r="H59" s="59"/>
      <c r="I59" s="59"/>
      <c r="J59" s="59"/>
      <c r="K59" s="59"/>
      <c r="L59" s="202"/>
      <c r="M59" s="202"/>
    </row>
    <row r="60" spans="1:16" s="39" customFormat="1" ht="15.6">
      <c r="B60" s="60"/>
      <c r="C60" s="60"/>
      <c r="D60" s="60"/>
      <c r="E60" s="60"/>
      <c r="F60" s="61"/>
      <c r="G60" s="61"/>
      <c r="H60" s="43"/>
      <c r="I60" s="43"/>
      <c r="J60" s="43"/>
      <c r="K60" s="730"/>
      <c r="L60" s="730"/>
      <c r="M60" s="730"/>
    </row>
    <row r="61" spans="1:16" s="7" customFormat="1" ht="15.6">
      <c r="A61" s="594"/>
      <c r="B61" s="594"/>
      <c r="C61" s="594"/>
      <c r="D61" s="594"/>
      <c r="E61" s="594"/>
      <c r="F61" s="16"/>
      <c r="G61" s="594"/>
      <c r="H61" s="594"/>
      <c r="I61" s="16"/>
      <c r="J61" s="594"/>
      <c r="K61" s="594"/>
      <c r="L61" s="16"/>
      <c r="M61" s="731"/>
      <c r="N61" s="731"/>
    </row>
    <row r="62" spans="1:16" s="7" customFormat="1" ht="15.6">
      <c r="A62" s="733"/>
      <c r="B62" s="733"/>
      <c r="C62" s="733"/>
      <c r="D62" s="734"/>
      <c r="E62" s="734"/>
      <c r="F62" s="734"/>
      <c r="G62" s="733"/>
      <c r="H62" s="733"/>
      <c r="I62" s="14"/>
      <c r="J62" s="733"/>
      <c r="K62" s="733"/>
      <c r="L62" s="14"/>
      <c r="M62" s="735"/>
      <c r="N62" s="735"/>
      <c r="P62" s="18"/>
    </row>
    <row r="63" spans="1:16" s="39" customFormat="1" ht="14.25" customHeight="1">
      <c r="A63" s="62"/>
      <c r="B63" s="62"/>
      <c r="C63" s="62"/>
      <c r="D63" s="62"/>
      <c r="E63" s="62"/>
      <c r="F63" s="62"/>
      <c r="G63" s="62"/>
      <c r="H63" s="62"/>
      <c r="I63" s="62"/>
      <c r="J63" s="62"/>
      <c r="K63" s="62"/>
      <c r="L63" s="63"/>
      <c r="M63" s="63"/>
      <c r="N63" s="64"/>
    </row>
    <row r="64" spans="1:16" s="39" customFormat="1" ht="14.25" customHeight="1">
      <c r="A64" s="62"/>
      <c r="B64" s="62"/>
      <c r="C64" s="62"/>
      <c r="D64" s="62"/>
      <c r="E64" s="62"/>
      <c r="F64" s="62"/>
      <c r="G64" s="62"/>
      <c r="H64" s="62"/>
      <c r="I64" s="62"/>
      <c r="J64" s="62"/>
      <c r="K64" s="62"/>
      <c r="L64" s="63"/>
      <c r="M64" s="63"/>
      <c r="N64" s="64"/>
    </row>
    <row r="65" spans="1:14" s="39" customFormat="1" ht="14.25" customHeight="1">
      <c r="A65" s="62"/>
      <c r="B65" s="62"/>
      <c r="C65" s="62"/>
      <c r="D65" s="62"/>
      <c r="E65" s="62"/>
      <c r="F65" s="62"/>
      <c r="G65" s="62"/>
      <c r="H65" s="62"/>
      <c r="I65" s="62"/>
      <c r="J65" s="62"/>
      <c r="K65" s="62"/>
      <c r="L65" s="63"/>
      <c r="M65" s="63"/>
      <c r="N65" s="64"/>
    </row>
    <row r="66" spans="1:14" s="39" customFormat="1" ht="14.25" customHeight="1">
      <c r="A66" s="62"/>
      <c r="B66" s="62"/>
      <c r="C66" s="62"/>
      <c r="D66" s="62"/>
      <c r="E66" s="62"/>
      <c r="F66" s="62"/>
      <c r="G66" s="62"/>
      <c r="H66" s="62"/>
      <c r="I66" s="62"/>
      <c r="J66" s="62"/>
      <c r="K66" s="62"/>
      <c r="L66" s="63"/>
      <c r="M66" s="63"/>
      <c r="N66" s="64"/>
    </row>
    <row r="67" spans="1:14" s="39" customFormat="1" ht="14.25" customHeight="1">
      <c r="A67" s="62"/>
      <c r="B67" s="62"/>
      <c r="C67" s="62"/>
      <c r="D67" s="62"/>
      <c r="E67" s="62"/>
      <c r="F67" s="62"/>
      <c r="G67" s="62"/>
      <c r="H67" s="62"/>
      <c r="I67" s="62"/>
      <c r="J67" s="62"/>
      <c r="K67" s="62"/>
      <c r="L67" s="63"/>
      <c r="M67" s="63"/>
      <c r="N67" s="64"/>
    </row>
    <row r="68" spans="1:14" s="39" customFormat="1" ht="14.25" customHeight="1">
      <c r="A68" s="62"/>
      <c r="B68" s="62"/>
      <c r="C68" s="62"/>
      <c r="D68" s="62"/>
      <c r="E68" s="62"/>
      <c r="F68" s="62"/>
      <c r="G68" s="62"/>
      <c r="H68" s="62"/>
      <c r="I68" s="62"/>
      <c r="J68" s="62"/>
      <c r="K68" s="62"/>
      <c r="L68" s="63"/>
      <c r="M68" s="63"/>
      <c r="N68" s="62"/>
    </row>
    <row r="69" spans="1:14" s="39" customFormat="1" ht="14.25" customHeight="1">
      <c r="A69" s="62"/>
      <c r="B69" s="62"/>
      <c r="C69" s="62"/>
      <c r="D69" s="62"/>
      <c r="E69" s="62"/>
      <c r="F69" s="62"/>
      <c r="G69" s="62"/>
      <c r="H69" s="62"/>
      <c r="I69" s="62"/>
      <c r="J69" s="62"/>
      <c r="K69" s="62"/>
      <c r="L69" s="63"/>
      <c r="M69" s="63"/>
      <c r="N69" s="62"/>
    </row>
    <row r="70" spans="1:14" s="39" customFormat="1" ht="14.25" customHeight="1">
      <c r="A70" s="62"/>
      <c r="B70" s="62"/>
      <c r="C70" s="62"/>
      <c r="D70" s="62"/>
      <c r="E70" s="62"/>
      <c r="F70" s="62"/>
      <c r="G70" s="62"/>
      <c r="H70" s="62"/>
      <c r="I70" s="62"/>
      <c r="J70" s="62"/>
      <c r="K70" s="62"/>
      <c r="L70" s="63"/>
      <c r="M70" s="63"/>
      <c r="N70" s="62"/>
    </row>
    <row r="71" spans="1:14" s="39" customFormat="1" ht="14.25" customHeight="1">
      <c r="A71" s="62"/>
      <c r="B71" s="62"/>
      <c r="C71" s="62"/>
      <c r="D71" s="62"/>
      <c r="E71" s="62"/>
      <c r="F71" s="62"/>
      <c r="G71" s="62"/>
      <c r="H71" s="62"/>
      <c r="I71" s="62"/>
      <c r="J71" s="62"/>
      <c r="K71" s="62"/>
      <c r="L71" s="63"/>
      <c r="M71" s="63"/>
      <c r="N71" s="62"/>
    </row>
    <row r="72" spans="1:14" s="39" customFormat="1" ht="14.25" customHeight="1">
      <c r="A72" s="62"/>
      <c r="B72" s="62"/>
      <c r="C72" s="62"/>
      <c r="D72" s="62"/>
      <c r="E72" s="62"/>
      <c r="F72" s="62"/>
      <c r="G72" s="62"/>
      <c r="H72" s="62"/>
      <c r="I72" s="62"/>
      <c r="J72" s="62"/>
      <c r="K72" s="62"/>
      <c r="L72" s="63"/>
      <c r="M72" s="63"/>
      <c r="N72" s="62"/>
    </row>
    <row r="73" spans="1:14" s="39" customFormat="1" ht="14.25" customHeight="1">
      <c r="A73" s="62"/>
      <c r="B73" s="62"/>
      <c r="C73" s="62"/>
      <c r="D73" s="62"/>
      <c r="E73" s="62"/>
      <c r="F73" s="62"/>
      <c r="G73" s="62"/>
      <c r="H73" s="62"/>
      <c r="I73" s="62"/>
      <c r="J73" s="62"/>
      <c r="K73" s="62"/>
      <c r="L73" s="63"/>
      <c r="M73" s="63"/>
      <c r="N73" s="62"/>
    </row>
    <row r="74" spans="1:14" s="39" customFormat="1" ht="14.25" customHeight="1">
      <c r="A74" s="732" t="s">
        <v>34</v>
      </c>
      <c r="B74" s="732"/>
      <c r="C74" s="732"/>
      <c r="D74" s="732"/>
      <c r="E74" s="732"/>
      <c r="F74" s="732"/>
      <c r="G74" s="732"/>
      <c r="H74" s="732"/>
      <c r="I74" s="732"/>
      <c r="J74" s="732"/>
      <c r="K74" s="732"/>
      <c r="L74" s="732"/>
      <c r="M74" s="732"/>
      <c r="N74" s="732"/>
    </row>
  </sheetData>
  <mergeCells count="71">
    <mergeCell ref="A74:N74"/>
    <mergeCell ref="A62:C62"/>
    <mergeCell ref="D62:F62"/>
    <mergeCell ref="G62:H62"/>
    <mergeCell ref="J62:K62"/>
    <mergeCell ref="M62:N62"/>
    <mergeCell ref="K60:M60"/>
    <mergeCell ref="A61:C61"/>
    <mergeCell ref="D61:E61"/>
    <mergeCell ref="G61:H61"/>
    <mergeCell ref="J61:K61"/>
    <mergeCell ref="M61:N61"/>
    <mergeCell ref="B54:G54"/>
    <mergeCell ref="B55:G55"/>
    <mergeCell ref="B56:G56"/>
    <mergeCell ref="B57:G57"/>
    <mergeCell ref="B58:G58"/>
    <mergeCell ref="B49:G49"/>
    <mergeCell ref="B50:G50"/>
    <mergeCell ref="B51:G51"/>
    <mergeCell ref="B52:G52"/>
    <mergeCell ref="B53:G53"/>
    <mergeCell ref="B44:G44"/>
    <mergeCell ref="B45:G45"/>
    <mergeCell ref="B46:G46"/>
    <mergeCell ref="B47:G47"/>
    <mergeCell ref="B48:G48"/>
    <mergeCell ref="B39:G39"/>
    <mergeCell ref="B40:G40"/>
    <mergeCell ref="B41:G41"/>
    <mergeCell ref="B42:G42"/>
    <mergeCell ref="B43:G43"/>
    <mergeCell ref="B34:G34"/>
    <mergeCell ref="B35:G35"/>
    <mergeCell ref="B36:G36"/>
    <mergeCell ref="B37:G37"/>
    <mergeCell ref="B38:G38"/>
    <mergeCell ref="B29:G29"/>
    <mergeCell ref="B30:G30"/>
    <mergeCell ref="B31:G31"/>
    <mergeCell ref="B32:G32"/>
    <mergeCell ref="B33:G33"/>
    <mergeCell ref="B24:G24"/>
    <mergeCell ref="B25:G25"/>
    <mergeCell ref="B26:G26"/>
    <mergeCell ref="B27:G27"/>
    <mergeCell ref="B28:G28"/>
    <mergeCell ref="B19:G19"/>
    <mergeCell ref="B20:G20"/>
    <mergeCell ref="B21:G21"/>
    <mergeCell ref="B22:G22"/>
    <mergeCell ref="B23:G23"/>
    <mergeCell ref="B14:G14"/>
    <mergeCell ref="B15:G15"/>
    <mergeCell ref="B16:G16"/>
    <mergeCell ref="B17:G17"/>
    <mergeCell ref="B18:G18"/>
    <mergeCell ref="B9:G9"/>
    <mergeCell ref="B10:G10"/>
    <mergeCell ref="B11:G11"/>
    <mergeCell ref="B12:G12"/>
    <mergeCell ref="B13:G13"/>
    <mergeCell ref="B1:M1"/>
    <mergeCell ref="B3:M3"/>
    <mergeCell ref="B4:M4"/>
    <mergeCell ref="B5:M5"/>
    <mergeCell ref="H7:H8"/>
    <mergeCell ref="I7:I8"/>
    <mergeCell ref="J6:K7"/>
    <mergeCell ref="L6:M7"/>
    <mergeCell ref="H6:I6"/>
  </mergeCells>
  <pageMargins left="0.2" right="0.2" top="0.81" bottom="0.22" header="0.2" footer="0.2"/>
  <pageSetup paperSize="9" scale="6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6"/>
  <dimension ref="A1:P74"/>
  <sheetViews>
    <sheetView zoomScaleNormal="100" workbookViewId="0">
      <selection activeCell="M53" sqref="M53"/>
    </sheetView>
  </sheetViews>
  <sheetFormatPr defaultRowHeight="13.2"/>
  <cols>
    <col min="8" max="9" width="15.44140625" customWidth="1"/>
    <col min="10" max="11" width="14.109375" customWidth="1"/>
    <col min="12" max="13" width="14.109375" style="50" customWidth="1"/>
  </cols>
  <sheetData>
    <row r="1" spans="2:13" s="39" customFormat="1" ht="46.5" customHeight="1" thickBot="1">
      <c r="B1" s="736" t="s">
        <v>503</v>
      </c>
      <c r="C1" s="737"/>
      <c r="D1" s="737"/>
      <c r="E1" s="737"/>
      <c r="F1" s="737"/>
      <c r="G1" s="738"/>
      <c r="H1" s="742" t="s">
        <v>816</v>
      </c>
      <c r="I1" s="743"/>
      <c r="J1" s="744" t="s">
        <v>1025</v>
      </c>
      <c r="K1" s="745"/>
      <c r="L1" s="744" t="s">
        <v>1040</v>
      </c>
      <c r="M1" s="745"/>
    </row>
    <row r="2" spans="2:13" s="39" customFormat="1" ht="15.6" thickBot="1">
      <c r="B2" s="739"/>
      <c r="C2" s="740"/>
      <c r="D2" s="740"/>
      <c r="E2" s="740"/>
      <c r="F2" s="740"/>
      <c r="G2" s="741"/>
      <c r="H2" s="210" t="s">
        <v>504</v>
      </c>
      <c r="I2" s="211" t="s">
        <v>505</v>
      </c>
      <c r="J2" s="212" t="s">
        <v>559</v>
      </c>
      <c r="K2" s="212" t="s">
        <v>560</v>
      </c>
      <c r="L2" s="212" t="s">
        <v>559</v>
      </c>
      <c r="M2" s="212" t="s">
        <v>560</v>
      </c>
    </row>
    <row r="3" spans="2:13" s="39" customFormat="1" ht="15.6" thickBot="1">
      <c r="B3" s="746" t="s">
        <v>611</v>
      </c>
      <c r="C3" s="727"/>
      <c r="D3" s="727"/>
      <c r="E3" s="727"/>
      <c r="F3" s="727"/>
      <c r="G3" s="727"/>
      <c r="H3" s="209">
        <v>20</v>
      </c>
      <c r="I3" s="209">
        <v>800</v>
      </c>
      <c r="J3" s="209">
        <v>800</v>
      </c>
      <c r="K3" s="209">
        <v>347.13449406052763</v>
      </c>
      <c r="L3" s="209">
        <v>800</v>
      </c>
      <c r="M3" s="209">
        <v>550.06931928831204</v>
      </c>
    </row>
    <row r="4" spans="2:13" s="49" customFormat="1" ht="16.2" thickBot="1">
      <c r="B4" s="747" t="s">
        <v>612</v>
      </c>
      <c r="C4" s="729"/>
      <c r="D4" s="729"/>
      <c r="E4" s="729"/>
      <c r="F4" s="729"/>
      <c r="G4" s="729"/>
      <c r="H4" s="204">
        <v>20</v>
      </c>
      <c r="I4" s="204">
        <v>800</v>
      </c>
      <c r="J4" s="204">
        <v>277.70759524842208</v>
      </c>
      <c r="K4" s="204">
        <v>277.70759524842208</v>
      </c>
      <c r="L4" s="204">
        <v>440.05545543064966</v>
      </c>
      <c r="M4" s="204">
        <v>440.05545543064966</v>
      </c>
    </row>
    <row r="5" spans="2:13" s="39" customFormat="1" ht="15.6" thickBot="1">
      <c r="B5" s="746" t="s">
        <v>613</v>
      </c>
      <c r="C5" s="727"/>
      <c r="D5" s="727"/>
      <c r="E5" s="727"/>
      <c r="F5" s="727"/>
      <c r="G5" s="727"/>
      <c r="H5" s="203">
        <v>20</v>
      </c>
      <c r="I5" s="203">
        <v>800</v>
      </c>
      <c r="J5" s="203">
        <v>173.56724703026381</v>
      </c>
      <c r="K5" s="203">
        <v>173.56724703026381</v>
      </c>
      <c r="L5" s="203">
        <v>275.03465964415602</v>
      </c>
      <c r="M5" s="203">
        <v>275.03465964415602</v>
      </c>
    </row>
    <row r="6" spans="2:13" s="49" customFormat="1" ht="16.2" thickBot="1">
      <c r="B6" s="747" t="s">
        <v>614</v>
      </c>
      <c r="C6" s="729"/>
      <c r="D6" s="729"/>
      <c r="E6" s="729"/>
      <c r="F6" s="729"/>
      <c r="G6" s="729"/>
      <c r="H6" s="204">
        <v>20</v>
      </c>
      <c r="I6" s="204">
        <v>800</v>
      </c>
      <c r="J6" s="204">
        <v>800</v>
      </c>
      <c r="K6" s="204">
        <v>451.27484227868592</v>
      </c>
      <c r="L6" s="204">
        <v>800</v>
      </c>
      <c r="M6" s="204">
        <v>715.09011507480568</v>
      </c>
    </row>
    <row r="7" spans="2:13" s="39" customFormat="1" ht="15.6" thickBot="1">
      <c r="B7" s="746" t="s">
        <v>615</v>
      </c>
      <c r="C7" s="727"/>
      <c r="D7" s="727"/>
      <c r="E7" s="727"/>
      <c r="F7" s="727"/>
      <c r="G7" s="727"/>
      <c r="H7" s="203">
        <v>20</v>
      </c>
      <c r="I7" s="203">
        <v>800</v>
      </c>
      <c r="J7" s="203">
        <v>800</v>
      </c>
      <c r="K7" s="203">
        <v>800</v>
      </c>
      <c r="L7" s="203">
        <v>800</v>
      </c>
      <c r="M7" s="203">
        <v>800</v>
      </c>
    </row>
    <row r="8" spans="2:13" s="49" customFormat="1" ht="16.2" thickBot="1">
      <c r="B8" s="747" t="s">
        <v>616</v>
      </c>
      <c r="C8" s="729"/>
      <c r="D8" s="729"/>
      <c r="E8" s="729"/>
      <c r="F8" s="729"/>
      <c r="G8" s="729"/>
      <c r="H8" s="204">
        <v>20</v>
      </c>
      <c r="I8" s="204">
        <v>800</v>
      </c>
      <c r="J8" s="204">
        <v>800</v>
      </c>
      <c r="K8" s="204">
        <v>451.27484227868592</v>
      </c>
      <c r="L8" s="204">
        <v>800</v>
      </c>
      <c r="M8" s="204">
        <v>715.09011507480568</v>
      </c>
    </row>
    <row r="9" spans="2:13" s="39" customFormat="1" ht="15.6" thickBot="1">
      <c r="B9" s="746" t="s">
        <v>617</v>
      </c>
      <c r="C9" s="727"/>
      <c r="D9" s="727"/>
      <c r="E9" s="727"/>
      <c r="F9" s="727"/>
      <c r="G9" s="727"/>
      <c r="H9" s="203">
        <v>20</v>
      </c>
      <c r="I9" s="203">
        <v>800</v>
      </c>
      <c r="J9" s="203">
        <v>800</v>
      </c>
      <c r="K9" s="203">
        <v>800</v>
      </c>
      <c r="L9" s="203">
        <v>800</v>
      </c>
      <c r="M9" s="203">
        <v>800</v>
      </c>
    </row>
    <row r="10" spans="2:13" s="49" customFormat="1" ht="16.2" thickBot="1">
      <c r="B10" s="747" t="s">
        <v>618</v>
      </c>
      <c r="C10" s="729"/>
      <c r="D10" s="729"/>
      <c r="E10" s="729"/>
      <c r="F10" s="729"/>
      <c r="G10" s="729"/>
      <c r="H10" s="204">
        <v>20</v>
      </c>
      <c r="I10" s="204">
        <v>800</v>
      </c>
      <c r="J10" s="204">
        <v>381.84794346658032</v>
      </c>
      <c r="K10" s="204">
        <v>242.99414584236933</v>
      </c>
      <c r="L10" s="204">
        <v>605.07625121714318</v>
      </c>
      <c r="M10" s="204">
        <v>385.04852350181841</v>
      </c>
    </row>
    <row r="11" spans="2:13" s="39" customFormat="1" ht="15.6" thickBot="1">
      <c r="B11" s="746" t="s">
        <v>619</v>
      </c>
      <c r="C11" s="727"/>
      <c r="D11" s="727"/>
      <c r="E11" s="727"/>
      <c r="F11" s="727"/>
      <c r="G11" s="727"/>
      <c r="H11" s="203">
        <v>20</v>
      </c>
      <c r="I11" s="203">
        <v>800</v>
      </c>
      <c r="J11" s="203">
        <v>381.84794346658032</v>
      </c>
      <c r="K11" s="203">
        <v>242.99414584236933</v>
      </c>
      <c r="L11" s="203">
        <v>605.07625121714318</v>
      </c>
      <c r="M11" s="203">
        <v>385.04852350181841</v>
      </c>
    </row>
    <row r="12" spans="2:13" s="49" customFormat="1" ht="16.2" thickBot="1">
      <c r="B12" s="747" t="s">
        <v>620</v>
      </c>
      <c r="C12" s="729"/>
      <c r="D12" s="729"/>
      <c r="E12" s="729"/>
      <c r="F12" s="729"/>
      <c r="G12" s="729"/>
      <c r="H12" s="204">
        <v>20</v>
      </c>
      <c r="I12" s="204">
        <v>800</v>
      </c>
      <c r="J12" s="204">
        <v>763.69588693316064</v>
      </c>
      <c r="K12" s="204">
        <v>381.84794346658032</v>
      </c>
      <c r="L12" s="204">
        <v>800</v>
      </c>
      <c r="M12" s="204">
        <v>605.07625121714318</v>
      </c>
    </row>
    <row r="13" spans="2:13" s="39" customFormat="1" ht="15.6" thickBot="1">
      <c r="B13" s="746" t="s">
        <v>621</v>
      </c>
      <c r="C13" s="727"/>
      <c r="D13" s="727"/>
      <c r="E13" s="727"/>
      <c r="F13" s="727"/>
      <c r="G13" s="727"/>
      <c r="H13" s="203">
        <v>20</v>
      </c>
      <c r="I13" s="203">
        <v>800</v>
      </c>
      <c r="J13" s="203">
        <v>800</v>
      </c>
      <c r="K13" s="203">
        <v>800</v>
      </c>
      <c r="L13" s="203">
        <v>800</v>
      </c>
      <c r="M13" s="203">
        <v>800</v>
      </c>
    </row>
    <row r="14" spans="2:13" s="49" customFormat="1" ht="16.2" thickBot="1">
      <c r="B14" s="747" t="s">
        <v>622</v>
      </c>
      <c r="C14" s="729"/>
      <c r="D14" s="729"/>
      <c r="E14" s="729"/>
      <c r="F14" s="729"/>
      <c r="G14" s="729"/>
      <c r="H14" s="204">
        <v>20</v>
      </c>
      <c r="I14" s="204">
        <v>800</v>
      </c>
      <c r="J14" s="204">
        <v>800</v>
      </c>
      <c r="K14" s="204">
        <v>800</v>
      </c>
      <c r="L14" s="204">
        <v>800</v>
      </c>
      <c r="M14" s="204">
        <v>800</v>
      </c>
    </row>
    <row r="15" spans="2:13" s="39" customFormat="1" ht="15.6" thickBot="1">
      <c r="B15" s="746" t="s">
        <v>623</v>
      </c>
      <c r="C15" s="727"/>
      <c r="D15" s="727"/>
      <c r="E15" s="727"/>
      <c r="F15" s="727"/>
      <c r="G15" s="727"/>
      <c r="H15" s="203">
        <v>20</v>
      </c>
      <c r="I15" s="203">
        <v>800</v>
      </c>
      <c r="J15" s="203">
        <v>242.99414584236933</v>
      </c>
      <c r="K15" s="203">
        <v>173.56724703026381</v>
      </c>
      <c r="L15" s="203">
        <v>385.04852350181841</v>
      </c>
      <c r="M15" s="203">
        <v>275.03465964415602</v>
      </c>
    </row>
    <row r="16" spans="2:13" s="49" customFormat="1" ht="16.2" thickBot="1">
      <c r="B16" s="747" t="s">
        <v>624</v>
      </c>
      <c r="C16" s="729"/>
      <c r="D16" s="729"/>
      <c r="E16" s="729"/>
      <c r="F16" s="729"/>
      <c r="G16" s="729"/>
      <c r="H16" s="204">
        <v>20</v>
      </c>
      <c r="I16" s="204">
        <v>800</v>
      </c>
      <c r="J16" s="204">
        <v>800</v>
      </c>
      <c r="K16" s="204">
        <v>800</v>
      </c>
      <c r="L16" s="204">
        <v>800</v>
      </c>
      <c r="M16" s="204">
        <v>800</v>
      </c>
    </row>
    <row r="17" spans="2:13" s="39" customFormat="1" ht="15.6" thickBot="1">
      <c r="B17" s="746" t="s">
        <v>625</v>
      </c>
      <c r="C17" s="727"/>
      <c r="D17" s="727"/>
      <c r="E17" s="727"/>
      <c r="F17" s="727"/>
      <c r="G17" s="727"/>
      <c r="H17" s="203">
        <v>20</v>
      </c>
      <c r="I17" s="203">
        <v>800</v>
      </c>
      <c r="J17" s="203">
        <v>800</v>
      </c>
      <c r="K17" s="203">
        <v>451.27484227868592</v>
      </c>
      <c r="L17" s="203">
        <v>800</v>
      </c>
      <c r="M17" s="203">
        <v>715.09011507480568</v>
      </c>
    </row>
    <row r="18" spans="2:13" s="49" customFormat="1" ht="16.2" thickBot="1">
      <c r="B18" s="747" t="s">
        <v>626</v>
      </c>
      <c r="C18" s="729"/>
      <c r="D18" s="729"/>
      <c r="E18" s="729"/>
      <c r="F18" s="729"/>
      <c r="G18" s="729"/>
      <c r="H18" s="204">
        <v>20</v>
      </c>
      <c r="I18" s="204">
        <v>800</v>
      </c>
      <c r="J18" s="204">
        <v>590.12863990289679</v>
      </c>
      <c r="K18" s="204">
        <v>381.84794346658032</v>
      </c>
      <c r="L18" s="204">
        <v>800</v>
      </c>
      <c r="M18" s="204">
        <v>605.07625121714318</v>
      </c>
    </row>
    <row r="19" spans="2:13" s="39" customFormat="1" ht="15.6" thickBot="1">
      <c r="B19" s="746" t="s">
        <v>627</v>
      </c>
      <c r="C19" s="727"/>
      <c r="D19" s="727"/>
      <c r="E19" s="727"/>
      <c r="F19" s="727"/>
      <c r="G19" s="727"/>
      <c r="H19" s="203">
        <v>20</v>
      </c>
      <c r="I19" s="203">
        <v>800</v>
      </c>
      <c r="J19" s="203">
        <v>800</v>
      </c>
      <c r="K19" s="203">
        <v>800</v>
      </c>
      <c r="L19" s="203">
        <v>800</v>
      </c>
      <c r="M19" s="203">
        <v>800</v>
      </c>
    </row>
    <row r="20" spans="2:13" s="49" customFormat="1" ht="16.2" thickBot="1">
      <c r="B20" s="747" t="s">
        <v>628</v>
      </c>
      <c r="C20" s="729"/>
      <c r="D20" s="729"/>
      <c r="E20" s="729"/>
      <c r="F20" s="729"/>
      <c r="G20" s="729"/>
      <c r="H20" s="204">
        <v>20</v>
      </c>
      <c r="I20" s="204">
        <v>800</v>
      </c>
      <c r="J20" s="204">
        <v>800</v>
      </c>
      <c r="K20" s="204">
        <v>800</v>
      </c>
      <c r="L20" s="204">
        <v>800</v>
      </c>
      <c r="M20" s="204">
        <v>800</v>
      </c>
    </row>
    <row r="21" spans="2:13" s="39" customFormat="1" ht="15.6" thickBot="1">
      <c r="B21" s="746" t="s">
        <v>629</v>
      </c>
      <c r="C21" s="727"/>
      <c r="D21" s="727"/>
      <c r="E21" s="727"/>
      <c r="F21" s="727"/>
      <c r="G21" s="727"/>
      <c r="H21" s="203">
        <v>20</v>
      </c>
      <c r="I21" s="203">
        <v>800</v>
      </c>
      <c r="J21" s="203">
        <v>800</v>
      </c>
      <c r="K21" s="203">
        <v>800</v>
      </c>
      <c r="L21" s="203">
        <v>800</v>
      </c>
      <c r="M21" s="203">
        <v>800</v>
      </c>
    </row>
    <row r="22" spans="2:13" s="49" customFormat="1" ht="16.2" thickBot="1">
      <c r="B22" s="747" t="s">
        <v>630</v>
      </c>
      <c r="C22" s="729"/>
      <c r="D22" s="729"/>
      <c r="E22" s="729"/>
      <c r="F22" s="729"/>
      <c r="G22" s="729"/>
      <c r="H22" s="204">
        <v>20</v>
      </c>
      <c r="I22" s="204">
        <v>800</v>
      </c>
      <c r="J22" s="204">
        <v>800</v>
      </c>
      <c r="K22" s="204">
        <v>800</v>
      </c>
      <c r="L22" s="204">
        <v>800</v>
      </c>
      <c r="M22" s="204">
        <v>800</v>
      </c>
    </row>
    <row r="23" spans="2:13" s="39" customFormat="1" ht="15.6" thickBot="1">
      <c r="B23" s="746" t="s">
        <v>631</v>
      </c>
      <c r="C23" s="727"/>
      <c r="D23" s="727"/>
      <c r="E23" s="727"/>
      <c r="F23" s="727"/>
      <c r="G23" s="727"/>
      <c r="H23" s="203">
        <v>20</v>
      </c>
      <c r="I23" s="203">
        <v>800</v>
      </c>
      <c r="J23" s="203">
        <v>451.27484227868592</v>
      </c>
      <c r="K23" s="203">
        <v>381.84794346658032</v>
      </c>
      <c r="L23" s="203">
        <v>715.09011507480568</v>
      </c>
      <c r="M23" s="203">
        <v>605.07625121714318</v>
      </c>
    </row>
    <row r="24" spans="2:13" s="49" customFormat="1" ht="16.2" thickBot="1">
      <c r="B24" s="747" t="s">
        <v>632</v>
      </c>
      <c r="C24" s="729"/>
      <c r="D24" s="729"/>
      <c r="E24" s="729"/>
      <c r="F24" s="729"/>
      <c r="G24" s="729"/>
      <c r="H24" s="204">
        <v>20</v>
      </c>
      <c r="I24" s="204">
        <v>800</v>
      </c>
      <c r="J24" s="204">
        <v>485.98829168473867</v>
      </c>
      <c r="K24" s="204">
        <v>381.84794346658032</v>
      </c>
      <c r="L24" s="204">
        <v>770.09704700363682</v>
      </c>
      <c r="M24" s="204">
        <v>605.07625121714318</v>
      </c>
    </row>
    <row r="25" spans="2:13" s="39" customFormat="1" ht="15.6" thickBot="1">
      <c r="B25" s="746" t="s">
        <v>633</v>
      </c>
      <c r="C25" s="727"/>
      <c r="D25" s="727"/>
      <c r="E25" s="727"/>
      <c r="F25" s="727"/>
      <c r="G25" s="727"/>
      <c r="H25" s="203">
        <v>20</v>
      </c>
      <c r="I25" s="203">
        <v>800</v>
      </c>
      <c r="J25" s="203">
        <v>800</v>
      </c>
      <c r="K25" s="203">
        <v>800</v>
      </c>
      <c r="L25" s="203">
        <v>800</v>
      </c>
      <c r="M25" s="203">
        <v>800</v>
      </c>
    </row>
    <row r="26" spans="2:13" s="49" customFormat="1" ht="16.2" thickBot="1">
      <c r="B26" s="747" t="s">
        <v>634</v>
      </c>
      <c r="C26" s="729"/>
      <c r="D26" s="729"/>
      <c r="E26" s="729"/>
      <c r="F26" s="729"/>
      <c r="G26" s="729"/>
      <c r="H26" s="204">
        <v>20</v>
      </c>
      <c r="I26" s="204">
        <v>800</v>
      </c>
      <c r="J26" s="204">
        <v>800</v>
      </c>
      <c r="K26" s="204">
        <v>800</v>
      </c>
      <c r="L26" s="204">
        <v>800</v>
      </c>
      <c r="M26" s="204">
        <v>800</v>
      </c>
    </row>
    <row r="27" spans="2:13" s="39" customFormat="1" ht="15.6" thickBot="1">
      <c r="B27" s="746" t="s">
        <v>635</v>
      </c>
      <c r="C27" s="727"/>
      <c r="D27" s="727"/>
      <c r="E27" s="727"/>
      <c r="F27" s="727"/>
      <c r="G27" s="727"/>
      <c r="H27" s="203">
        <v>20</v>
      </c>
      <c r="I27" s="203">
        <v>800</v>
      </c>
      <c r="J27" s="203">
        <v>381.84794346658032</v>
      </c>
      <c r="K27" s="203">
        <v>381.84794346658032</v>
      </c>
      <c r="L27" s="203">
        <v>605.07625121714318</v>
      </c>
      <c r="M27" s="203">
        <v>605.07625121714318</v>
      </c>
    </row>
    <row r="28" spans="2:13" s="49" customFormat="1" ht="16.2" thickBot="1">
      <c r="B28" s="747" t="s">
        <v>636</v>
      </c>
      <c r="C28" s="729"/>
      <c r="D28" s="729"/>
      <c r="E28" s="729"/>
      <c r="F28" s="729"/>
      <c r="G28" s="729"/>
      <c r="H28" s="204">
        <v>20</v>
      </c>
      <c r="I28" s="204">
        <v>800</v>
      </c>
      <c r="J28" s="204">
        <v>173.56724703026381</v>
      </c>
      <c r="K28" s="204">
        <v>173.56724703026381</v>
      </c>
      <c r="L28" s="204">
        <v>275.03465964415602</v>
      </c>
      <c r="M28" s="204">
        <v>275.03465964415602</v>
      </c>
    </row>
    <row r="29" spans="2:13" s="39" customFormat="1" ht="15.6" thickBot="1">
      <c r="B29" s="746" t="s">
        <v>637</v>
      </c>
      <c r="C29" s="727"/>
      <c r="D29" s="727"/>
      <c r="E29" s="727"/>
      <c r="F29" s="727"/>
      <c r="G29" s="727"/>
      <c r="H29" s="203">
        <v>20</v>
      </c>
      <c r="I29" s="203">
        <v>800</v>
      </c>
      <c r="J29" s="203">
        <v>173.56724703026381</v>
      </c>
      <c r="K29" s="203">
        <v>173.56724703026381</v>
      </c>
      <c r="L29" s="203">
        <v>275.03465964415602</v>
      </c>
      <c r="M29" s="203">
        <v>275.03465964415602</v>
      </c>
    </row>
    <row r="30" spans="2:13" s="49" customFormat="1" ht="16.2" thickBot="1">
      <c r="B30" s="747" t="s">
        <v>638</v>
      </c>
      <c r="C30" s="729"/>
      <c r="D30" s="729"/>
      <c r="E30" s="729"/>
      <c r="F30" s="729"/>
      <c r="G30" s="729"/>
      <c r="H30" s="204">
        <v>20</v>
      </c>
      <c r="I30" s="204">
        <v>800</v>
      </c>
      <c r="J30" s="204">
        <v>800</v>
      </c>
      <c r="K30" s="204">
        <v>555.41519049684416</v>
      </c>
      <c r="L30" s="204">
        <v>800</v>
      </c>
      <c r="M30" s="204">
        <v>800</v>
      </c>
    </row>
    <row r="31" spans="2:13" s="39" customFormat="1" ht="15.6" thickBot="1">
      <c r="B31" s="746" t="s">
        <v>639</v>
      </c>
      <c r="C31" s="727"/>
      <c r="D31" s="727"/>
      <c r="E31" s="727"/>
      <c r="F31" s="727"/>
      <c r="G31" s="727"/>
      <c r="H31" s="203">
        <v>20</v>
      </c>
      <c r="I31" s="203">
        <v>800</v>
      </c>
      <c r="J31" s="203">
        <v>173.56724703026381</v>
      </c>
      <c r="K31" s="203">
        <v>173.56724703026381</v>
      </c>
      <c r="L31" s="203">
        <v>275.03465964415602</v>
      </c>
      <c r="M31" s="203">
        <v>275.03465964415602</v>
      </c>
    </row>
    <row r="32" spans="2:13" s="49" customFormat="1" ht="16.2" thickBot="1">
      <c r="B32" s="747" t="s">
        <v>640</v>
      </c>
      <c r="C32" s="729"/>
      <c r="D32" s="729"/>
      <c r="E32" s="729"/>
      <c r="F32" s="729"/>
      <c r="G32" s="729"/>
      <c r="H32" s="204">
        <v>20</v>
      </c>
      <c r="I32" s="204">
        <v>800</v>
      </c>
      <c r="J32" s="204">
        <v>800</v>
      </c>
      <c r="K32" s="204">
        <v>800</v>
      </c>
      <c r="L32" s="204">
        <v>800</v>
      </c>
      <c r="M32" s="204">
        <v>800</v>
      </c>
    </row>
    <row r="33" spans="2:13" s="39" customFormat="1" ht="15.6" thickBot="1">
      <c r="B33" s="746" t="s">
        <v>641</v>
      </c>
      <c r="C33" s="727"/>
      <c r="D33" s="727"/>
      <c r="E33" s="727"/>
      <c r="F33" s="727"/>
      <c r="G33" s="727"/>
      <c r="H33" s="203">
        <v>20</v>
      </c>
      <c r="I33" s="203">
        <v>800</v>
      </c>
      <c r="J33" s="203">
        <v>800</v>
      </c>
      <c r="K33" s="203">
        <v>590.12863990289679</v>
      </c>
      <c r="L33" s="203">
        <v>800</v>
      </c>
      <c r="M33" s="203">
        <v>800</v>
      </c>
    </row>
    <row r="34" spans="2:13" s="49" customFormat="1" ht="16.2" thickBot="1">
      <c r="B34" s="747" t="s">
        <v>642</v>
      </c>
      <c r="C34" s="729"/>
      <c r="D34" s="729"/>
      <c r="E34" s="729"/>
      <c r="F34" s="729"/>
      <c r="G34" s="729"/>
      <c r="H34" s="204">
        <v>20</v>
      </c>
      <c r="I34" s="204">
        <v>800</v>
      </c>
      <c r="J34" s="204">
        <v>800</v>
      </c>
      <c r="K34" s="204">
        <v>800</v>
      </c>
      <c r="L34" s="204">
        <v>800</v>
      </c>
      <c r="M34" s="204">
        <v>800</v>
      </c>
    </row>
    <row r="35" spans="2:13" s="39" customFormat="1" ht="15.6" thickBot="1">
      <c r="B35" s="746" t="s">
        <v>643</v>
      </c>
      <c r="C35" s="727"/>
      <c r="D35" s="727"/>
      <c r="E35" s="727"/>
      <c r="F35" s="727"/>
      <c r="G35" s="727"/>
      <c r="H35" s="203">
        <v>20</v>
      </c>
      <c r="I35" s="203">
        <v>800</v>
      </c>
      <c r="J35" s="203">
        <v>800</v>
      </c>
      <c r="K35" s="203">
        <v>763.69588693316064</v>
      </c>
      <c r="L35" s="203">
        <v>800</v>
      </c>
      <c r="M35" s="203">
        <v>800</v>
      </c>
    </row>
    <row r="36" spans="2:13" s="49" customFormat="1" ht="16.2" thickBot="1">
      <c r="B36" s="747" t="s">
        <v>644</v>
      </c>
      <c r="C36" s="729"/>
      <c r="D36" s="729"/>
      <c r="E36" s="729"/>
      <c r="F36" s="729"/>
      <c r="G36" s="729"/>
      <c r="H36" s="204">
        <v>20</v>
      </c>
      <c r="I36" s="204">
        <v>800</v>
      </c>
      <c r="J36" s="204">
        <v>800</v>
      </c>
      <c r="K36" s="204">
        <v>800</v>
      </c>
      <c r="L36" s="204">
        <v>800</v>
      </c>
      <c r="M36" s="204">
        <v>800</v>
      </c>
    </row>
    <row r="37" spans="2:13" s="39" customFormat="1" ht="15.6" thickBot="1">
      <c r="B37" s="746" t="s">
        <v>645</v>
      </c>
      <c r="C37" s="727"/>
      <c r="D37" s="727"/>
      <c r="E37" s="727"/>
      <c r="F37" s="727"/>
      <c r="G37" s="727"/>
      <c r="H37" s="203">
        <v>20</v>
      </c>
      <c r="I37" s="203">
        <v>800</v>
      </c>
      <c r="J37" s="203">
        <v>451.27484227868592</v>
      </c>
      <c r="K37" s="203">
        <v>451.27484227868592</v>
      </c>
      <c r="L37" s="203">
        <v>715.09011507480568</v>
      </c>
      <c r="M37" s="203">
        <v>715.09011507480568</v>
      </c>
    </row>
    <row r="38" spans="2:13" s="49" customFormat="1" ht="16.2" thickBot="1">
      <c r="B38" s="747" t="s">
        <v>646</v>
      </c>
      <c r="C38" s="729"/>
      <c r="D38" s="729"/>
      <c r="E38" s="729"/>
      <c r="F38" s="729"/>
      <c r="G38" s="729"/>
      <c r="H38" s="204">
        <v>20</v>
      </c>
      <c r="I38" s="204">
        <v>800</v>
      </c>
      <c r="J38" s="204">
        <v>173.56724703026381</v>
      </c>
      <c r="K38" s="204">
        <v>173.56724703026381</v>
      </c>
      <c r="L38" s="204">
        <v>275.03465964415602</v>
      </c>
      <c r="M38" s="204">
        <v>275.03465964415602</v>
      </c>
    </row>
    <row r="39" spans="2:13" s="39" customFormat="1" ht="15.6" thickBot="1">
      <c r="B39" s="746" t="s">
        <v>647</v>
      </c>
      <c r="C39" s="727"/>
      <c r="D39" s="727"/>
      <c r="E39" s="727"/>
      <c r="F39" s="727"/>
      <c r="G39" s="727"/>
      <c r="H39" s="203">
        <v>20</v>
      </c>
      <c r="I39" s="203">
        <v>800</v>
      </c>
      <c r="J39" s="203">
        <v>800</v>
      </c>
      <c r="K39" s="203">
        <v>590.12863990289679</v>
      </c>
      <c r="L39" s="203">
        <v>800</v>
      </c>
      <c r="M39" s="203">
        <v>800</v>
      </c>
    </row>
    <row r="40" spans="2:13" s="49" customFormat="1" ht="16.2" thickBot="1">
      <c r="B40" s="747" t="s">
        <v>648</v>
      </c>
      <c r="C40" s="729"/>
      <c r="D40" s="729"/>
      <c r="E40" s="729"/>
      <c r="F40" s="729"/>
      <c r="G40" s="729"/>
      <c r="H40" s="204">
        <v>20</v>
      </c>
      <c r="I40" s="204">
        <v>800</v>
      </c>
      <c r="J40" s="204">
        <v>381.84794346658032</v>
      </c>
      <c r="K40" s="204">
        <v>312.42104465447483</v>
      </c>
      <c r="L40" s="204">
        <v>605.07625121714318</v>
      </c>
      <c r="M40" s="204">
        <v>495.06238735948079</v>
      </c>
    </row>
    <row r="41" spans="2:13" s="39" customFormat="1" ht="15.6" thickBot="1">
      <c r="B41" s="746" t="s">
        <v>649</v>
      </c>
      <c r="C41" s="727"/>
      <c r="D41" s="727"/>
      <c r="E41" s="727"/>
      <c r="F41" s="727"/>
      <c r="G41" s="727"/>
      <c r="H41" s="203">
        <v>20</v>
      </c>
      <c r="I41" s="203">
        <v>800</v>
      </c>
      <c r="J41" s="203">
        <v>173.56724703026381</v>
      </c>
      <c r="K41" s="203">
        <v>173.56724703026381</v>
      </c>
      <c r="L41" s="203">
        <v>275.03465964415602</v>
      </c>
      <c r="M41" s="203">
        <v>275.03465964415602</v>
      </c>
    </row>
    <row r="42" spans="2:13" s="49" customFormat="1" ht="16.2" thickBot="1">
      <c r="B42" s="747" t="s">
        <v>650</v>
      </c>
      <c r="C42" s="729"/>
      <c r="D42" s="729"/>
      <c r="E42" s="729"/>
      <c r="F42" s="729"/>
      <c r="G42" s="729"/>
      <c r="H42" s="204">
        <v>20</v>
      </c>
      <c r="I42" s="204">
        <v>800</v>
      </c>
      <c r="J42" s="204">
        <v>800</v>
      </c>
      <c r="K42" s="204">
        <v>800</v>
      </c>
      <c r="L42" s="204">
        <v>800</v>
      </c>
      <c r="M42" s="204">
        <v>800</v>
      </c>
    </row>
    <row r="43" spans="2:13" s="39" customFormat="1" ht="15.6" thickBot="1">
      <c r="B43" s="746" t="s">
        <v>651</v>
      </c>
      <c r="C43" s="727"/>
      <c r="D43" s="727"/>
      <c r="E43" s="727"/>
      <c r="F43" s="727"/>
      <c r="G43" s="727"/>
      <c r="H43" s="203">
        <v>20</v>
      </c>
      <c r="I43" s="203">
        <v>800</v>
      </c>
      <c r="J43" s="203">
        <v>800</v>
      </c>
      <c r="K43" s="203">
        <v>800</v>
      </c>
      <c r="L43" s="203">
        <v>800</v>
      </c>
      <c r="M43" s="203">
        <v>800</v>
      </c>
    </row>
    <row r="44" spans="2:13" s="49" customFormat="1" ht="16.2" thickBot="1">
      <c r="B44" s="747" t="s">
        <v>652</v>
      </c>
      <c r="C44" s="729"/>
      <c r="D44" s="729"/>
      <c r="E44" s="729"/>
      <c r="F44" s="729"/>
      <c r="G44" s="729"/>
      <c r="H44" s="204">
        <v>20</v>
      </c>
      <c r="I44" s="204">
        <v>800</v>
      </c>
      <c r="J44" s="204">
        <v>381.84794346658032</v>
      </c>
      <c r="K44" s="204">
        <v>381.84794346658032</v>
      </c>
      <c r="L44" s="204">
        <v>605.07625121714318</v>
      </c>
      <c r="M44" s="204">
        <v>605.07625121714318</v>
      </c>
    </row>
    <row r="45" spans="2:13" s="39" customFormat="1" ht="15.6" thickBot="1">
      <c r="B45" s="746" t="s">
        <v>653</v>
      </c>
      <c r="C45" s="727"/>
      <c r="D45" s="727"/>
      <c r="E45" s="727"/>
      <c r="F45" s="727"/>
      <c r="G45" s="727"/>
      <c r="H45" s="203">
        <v>20</v>
      </c>
      <c r="I45" s="203">
        <v>800</v>
      </c>
      <c r="J45" s="203">
        <v>902.54968455737185</v>
      </c>
      <c r="K45" s="203">
        <v>451.27484227868592</v>
      </c>
      <c r="L45" s="203">
        <v>800</v>
      </c>
      <c r="M45" s="203">
        <v>715.09011507480568</v>
      </c>
    </row>
    <row r="46" spans="2:13" s="49" customFormat="1" ht="16.2" thickBot="1">
      <c r="B46" s="747" t="s">
        <v>654</v>
      </c>
      <c r="C46" s="729"/>
      <c r="D46" s="729"/>
      <c r="E46" s="729"/>
      <c r="F46" s="729"/>
      <c r="G46" s="729"/>
      <c r="H46" s="204">
        <v>20</v>
      </c>
      <c r="I46" s="204">
        <v>800</v>
      </c>
      <c r="J46" s="204">
        <v>902.54968455737185</v>
      </c>
      <c r="K46" s="204">
        <v>451.27484227868592</v>
      </c>
      <c r="L46" s="204">
        <v>800</v>
      </c>
      <c r="M46" s="204">
        <v>715.09011507480568</v>
      </c>
    </row>
    <row r="47" spans="2:13" s="39" customFormat="1" ht="15.6" thickBot="1">
      <c r="B47" s="746" t="s">
        <v>655</v>
      </c>
      <c r="C47" s="727"/>
      <c r="D47" s="727"/>
      <c r="E47" s="727"/>
      <c r="F47" s="727"/>
      <c r="G47" s="727"/>
      <c r="H47" s="203">
        <v>20</v>
      </c>
      <c r="I47" s="203">
        <v>800</v>
      </c>
      <c r="J47" s="203">
        <v>381.84794346658032</v>
      </c>
      <c r="K47" s="203">
        <v>381.84794346658032</v>
      </c>
      <c r="L47" s="203">
        <v>605.07625121714318</v>
      </c>
      <c r="M47" s="203">
        <v>605.07625121714318</v>
      </c>
    </row>
    <row r="48" spans="2:13" s="49" customFormat="1" ht="16.2" thickBot="1">
      <c r="B48" s="747" t="s">
        <v>656</v>
      </c>
      <c r="C48" s="729"/>
      <c r="D48" s="729"/>
      <c r="E48" s="729"/>
      <c r="F48" s="729"/>
      <c r="G48" s="729"/>
      <c r="H48" s="204">
        <v>20</v>
      </c>
      <c r="I48" s="204">
        <v>800</v>
      </c>
      <c r="J48" s="204">
        <v>381.84794346658032</v>
      </c>
      <c r="K48" s="204">
        <v>381.84794346658032</v>
      </c>
      <c r="L48" s="204">
        <v>605.07625121714318</v>
      </c>
      <c r="M48" s="204">
        <v>605.07625121714318</v>
      </c>
    </row>
    <row r="49" spans="1:16" s="39" customFormat="1" ht="15.6" thickBot="1">
      <c r="B49" s="746" t="s">
        <v>657</v>
      </c>
      <c r="C49" s="727"/>
      <c r="D49" s="727"/>
      <c r="E49" s="727"/>
      <c r="F49" s="727"/>
      <c r="G49" s="727"/>
      <c r="H49" s="203">
        <v>20</v>
      </c>
      <c r="I49" s="203">
        <v>800</v>
      </c>
      <c r="J49" s="203">
        <v>763.69588693316064</v>
      </c>
      <c r="K49" s="203">
        <v>694.26898812105526</v>
      </c>
      <c r="L49" s="203">
        <v>800</v>
      </c>
      <c r="M49" s="203">
        <v>800</v>
      </c>
    </row>
    <row r="50" spans="1:16" s="49" customFormat="1" ht="16.2" thickBot="1">
      <c r="B50" s="747" t="s">
        <v>658</v>
      </c>
      <c r="C50" s="729"/>
      <c r="D50" s="729"/>
      <c r="E50" s="729"/>
      <c r="F50" s="729"/>
      <c r="G50" s="729"/>
      <c r="H50" s="204">
        <v>20</v>
      </c>
      <c r="I50" s="204">
        <v>800</v>
      </c>
      <c r="J50" s="204">
        <v>451.27484227868592</v>
      </c>
      <c r="K50" s="204">
        <v>451.27484227868592</v>
      </c>
      <c r="L50" s="204">
        <v>715.09011507480568</v>
      </c>
      <c r="M50" s="204">
        <v>715.09011507480568</v>
      </c>
    </row>
    <row r="51" spans="1:16" s="39" customFormat="1" ht="15.6" thickBot="1">
      <c r="B51" s="746" t="s">
        <v>659</v>
      </c>
      <c r="C51" s="727"/>
      <c r="D51" s="727"/>
      <c r="E51" s="727"/>
      <c r="F51" s="727"/>
      <c r="G51" s="727"/>
      <c r="H51" s="203">
        <v>20</v>
      </c>
      <c r="I51" s="203">
        <v>800</v>
      </c>
      <c r="J51" s="203">
        <v>2291.0876607994824</v>
      </c>
      <c r="K51" s="203">
        <v>451.27484227868592</v>
      </c>
      <c r="L51" s="203">
        <v>800</v>
      </c>
      <c r="M51" s="203">
        <v>715.09011507480568</v>
      </c>
    </row>
    <row r="52" spans="1:16" s="49" customFormat="1" ht="16.2" thickBot="1">
      <c r="B52" s="747" t="s">
        <v>660</v>
      </c>
      <c r="C52" s="729"/>
      <c r="D52" s="729"/>
      <c r="E52" s="729"/>
      <c r="F52" s="729"/>
      <c r="G52" s="729"/>
      <c r="H52" s="204">
        <v>20</v>
      </c>
      <c r="I52" s="204">
        <v>800</v>
      </c>
      <c r="J52" s="204">
        <v>312.42104465447483</v>
      </c>
      <c r="K52" s="204">
        <v>312.42104465447483</v>
      </c>
      <c r="L52" s="204">
        <v>495.06238735948079</v>
      </c>
      <c r="M52" s="204">
        <v>495.06238735948079</v>
      </c>
    </row>
    <row r="53" spans="1:16" s="39" customFormat="1" ht="15.6">
      <c r="B53" s="40"/>
      <c r="C53" s="40"/>
      <c r="D53" s="40"/>
      <c r="E53" s="40"/>
      <c r="F53" s="66"/>
      <c r="G53" s="66"/>
      <c r="H53" s="43"/>
      <c r="I53" s="43"/>
      <c r="J53" s="67"/>
      <c r="K53" s="67"/>
      <c r="L53" s="68"/>
      <c r="M53" s="48"/>
    </row>
    <row r="54" spans="1:16" s="39" customFormat="1" ht="15.6">
      <c r="B54" s="40"/>
      <c r="C54" s="40"/>
      <c r="D54" s="40"/>
      <c r="E54" s="40"/>
      <c r="F54" s="66"/>
      <c r="G54" s="66"/>
      <c r="H54" s="43"/>
      <c r="I54" s="43"/>
      <c r="J54" s="67"/>
      <c r="K54" s="67"/>
      <c r="L54" s="68"/>
      <c r="M54" s="48"/>
    </row>
    <row r="55" spans="1:16" s="39" customFormat="1" ht="15.6">
      <c r="B55" s="40"/>
      <c r="C55" s="40"/>
      <c r="D55" s="40"/>
      <c r="E55" s="40"/>
      <c r="F55" s="66"/>
      <c r="G55" s="66"/>
      <c r="H55" s="43"/>
      <c r="I55" s="43"/>
      <c r="J55" s="67"/>
      <c r="K55" s="67"/>
      <c r="L55" s="68"/>
      <c r="M55" s="48"/>
    </row>
    <row r="56" spans="1:16" s="7" customFormat="1" ht="15.6">
      <c r="A56" s="13"/>
      <c r="B56" s="13"/>
      <c r="C56" s="13"/>
      <c r="D56" s="13"/>
      <c r="E56" s="13"/>
      <c r="F56" s="16"/>
      <c r="G56" s="13"/>
      <c r="H56" s="13"/>
      <c r="I56" s="13"/>
      <c r="J56" s="13"/>
      <c r="K56" s="13"/>
      <c r="L56" s="16"/>
      <c r="M56" s="33"/>
      <c r="N56" s="33"/>
    </row>
    <row r="57" spans="1:16" s="7" customFormat="1" ht="15.6">
      <c r="A57" s="24"/>
      <c r="B57" s="24"/>
      <c r="C57" s="24"/>
      <c r="D57" s="24"/>
      <c r="E57" s="24"/>
      <c r="F57" s="24"/>
      <c r="G57" s="24"/>
      <c r="H57" s="24"/>
      <c r="I57" s="24"/>
      <c r="J57" s="24"/>
      <c r="K57" s="24"/>
      <c r="L57" s="14"/>
      <c r="M57" s="34"/>
      <c r="N57" s="34"/>
      <c r="P57" s="18"/>
    </row>
    <row r="58" spans="1:16" s="39" customFormat="1" ht="15.6">
      <c r="B58" s="40"/>
      <c r="C58" s="40"/>
      <c r="D58" s="40"/>
      <c r="E58" s="40"/>
      <c r="F58" s="66"/>
      <c r="G58" s="66"/>
      <c r="H58" s="43"/>
      <c r="I58" s="43"/>
      <c r="J58" s="67"/>
      <c r="K58" s="67"/>
      <c r="L58" s="68"/>
      <c r="M58" s="48"/>
    </row>
    <row r="59" spans="1:16" s="39" customFormat="1" ht="15.6">
      <c r="B59" s="40"/>
      <c r="C59" s="40"/>
      <c r="D59" s="40"/>
      <c r="E59" s="40"/>
      <c r="F59" s="66"/>
      <c r="G59" s="66"/>
      <c r="H59" s="43"/>
      <c r="I59" s="43"/>
      <c r="J59" s="67"/>
      <c r="K59" s="67"/>
      <c r="L59" s="68"/>
      <c r="M59" s="48"/>
    </row>
    <row r="60" spans="1:16" s="39" customFormat="1" ht="15.6">
      <c r="B60" s="40"/>
      <c r="C60" s="40"/>
      <c r="D60" s="40"/>
      <c r="E60" s="40"/>
      <c r="F60" s="66"/>
      <c r="G60" s="66"/>
      <c r="H60" s="43"/>
      <c r="I60" s="43"/>
      <c r="J60" s="67"/>
      <c r="K60" s="67"/>
      <c r="L60" s="68"/>
      <c r="M60" s="48"/>
    </row>
    <row r="61" spans="1:16" s="39" customFormat="1" ht="15.6">
      <c r="B61" s="40"/>
      <c r="C61" s="40"/>
      <c r="D61" s="40"/>
      <c r="E61" s="40"/>
      <c r="F61" s="66"/>
      <c r="G61" s="66"/>
      <c r="H61" s="43"/>
      <c r="I61" s="43"/>
      <c r="J61" s="67"/>
      <c r="K61" s="67"/>
      <c r="L61" s="68"/>
      <c r="M61" s="48"/>
    </row>
    <row r="62" spans="1:16" s="39" customFormat="1" ht="15.6">
      <c r="B62" s="40"/>
      <c r="C62" s="40"/>
      <c r="D62" s="40"/>
      <c r="E62" s="40"/>
      <c r="F62" s="66"/>
      <c r="G62" s="66"/>
      <c r="H62" s="43"/>
      <c r="I62" s="43"/>
      <c r="J62" s="67"/>
      <c r="K62" s="67"/>
      <c r="L62" s="68"/>
      <c r="M62" s="48"/>
    </row>
    <row r="63" spans="1:16" s="39" customFormat="1" ht="15.6">
      <c r="B63" s="40"/>
      <c r="C63" s="40"/>
      <c r="D63" s="40"/>
      <c r="E63" s="40"/>
      <c r="F63" s="66"/>
      <c r="G63" s="66"/>
      <c r="H63" s="43"/>
      <c r="I63" s="43"/>
      <c r="J63" s="67"/>
      <c r="K63" s="67"/>
      <c r="L63" s="68"/>
      <c r="M63" s="48"/>
    </row>
    <row r="64" spans="1:16" s="39" customFormat="1" ht="15.6">
      <c r="B64" s="40"/>
      <c r="C64" s="40"/>
      <c r="D64" s="40"/>
      <c r="E64" s="40"/>
      <c r="F64" s="66"/>
      <c r="G64" s="66"/>
      <c r="H64" s="43"/>
      <c r="I64" s="43"/>
      <c r="J64" s="67"/>
      <c r="K64" s="67"/>
      <c r="L64" s="68"/>
      <c r="M64" s="48"/>
    </row>
    <row r="65" spans="1:15" s="39" customFormat="1" ht="15.6">
      <c r="B65" s="40"/>
      <c r="C65" s="40"/>
      <c r="D65" s="40"/>
      <c r="E65" s="40"/>
      <c r="F65" s="66"/>
      <c r="G65" s="66"/>
      <c r="H65" s="43"/>
      <c r="I65" s="43"/>
      <c r="J65" s="67"/>
      <c r="K65" s="67"/>
      <c r="L65" s="68"/>
      <c r="M65" s="48"/>
    </row>
    <row r="66" spans="1:15" s="39" customFormat="1" ht="15.6">
      <c r="B66" s="40"/>
      <c r="C66" s="40"/>
      <c r="D66" s="40"/>
      <c r="E66" s="40"/>
      <c r="F66" s="66"/>
      <c r="G66" s="66"/>
      <c r="H66" s="43"/>
      <c r="I66" s="43"/>
      <c r="J66" s="67"/>
      <c r="K66" s="67"/>
      <c r="L66" s="68"/>
      <c r="M66" s="48"/>
    </row>
    <row r="67" spans="1:15" s="39" customFormat="1" ht="15.6">
      <c r="B67" s="40"/>
      <c r="C67" s="40"/>
      <c r="D67" s="40"/>
      <c r="E67" s="40"/>
      <c r="F67" s="66"/>
      <c r="G67" s="66"/>
      <c r="H67" s="43"/>
      <c r="I67" s="43"/>
      <c r="J67" s="67"/>
      <c r="K67" s="67"/>
      <c r="L67" s="68"/>
      <c r="M67" s="48"/>
    </row>
    <row r="68" spans="1:15" s="39" customFormat="1" ht="15.6">
      <c r="B68" s="40"/>
      <c r="C68" s="40"/>
      <c r="D68" s="40"/>
      <c r="E68" s="40"/>
      <c r="F68" s="66"/>
      <c r="G68" s="66"/>
      <c r="H68" s="43"/>
      <c r="I68" s="43"/>
      <c r="J68" s="67"/>
      <c r="K68" s="67"/>
      <c r="L68" s="68"/>
      <c r="M68" s="48"/>
    </row>
    <row r="69" spans="1:15" s="39" customFormat="1" ht="15.6">
      <c r="B69" s="40"/>
      <c r="C69" s="40"/>
      <c r="D69" s="40"/>
      <c r="E69" s="40"/>
      <c r="F69" s="66"/>
      <c r="G69" s="66"/>
      <c r="H69" s="43"/>
      <c r="I69" s="43"/>
      <c r="J69" s="67"/>
      <c r="K69" s="67"/>
      <c r="L69" s="68"/>
      <c r="M69" s="48"/>
    </row>
    <row r="70" spans="1:15" s="39" customFormat="1" ht="15.6">
      <c r="B70" s="40"/>
      <c r="C70" s="40"/>
      <c r="D70" s="40"/>
      <c r="E70" s="40"/>
      <c r="F70" s="66"/>
      <c r="G70" s="66"/>
      <c r="H70" s="43"/>
      <c r="I70" s="43"/>
      <c r="J70" s="67"/>
      <c r="K70" s="67"/>
      <c r="L70" s="68"/>
      <c r="M70" s="48"/>
    </row>
    <row r="71" spans="1:15" s="39" customFormat="1" ht="15.6">
      <c r="B71" s="40"/>
      <c r="C71" s="40"/>
      <c r="D71" s="40"/>
      <c r="E71" s="40"/>
      <c r="F71" s="66"/>
      <c r="G71" s="66"/>
      <c r="H71" s="43"/>
      <c r="I71" s="43"/>
      <c r="J71" s="67"/>
      <c r="K71" s="67"/>
      <c r="L71" s="68"/>
      <c r="M71" s="48"/>
    </row>
    <row r="72" spans="1:15" s="39" customFormat="1" ht="15.6">
      <c r="B72" s="40"/>
      <c r="C72" s="40"/>
      <c r="D72" s="40"/>
      <c r="E72" s="40"/>
      <c r="F72" s="66"/>
      <c r="G72" s="66"/>
      <c r="H72" s="43"/>
      <c r="I72" s="43"/>
      <c r="J72" s="67"/>
      <c r="K72" s="67"/>
      <c r="L72" s="68"/>
      <c r="M72" s="48"/>
    </row>
    <row r="73" spans="1:15" s="39" customFormat="1" ht="15.6">
      <c r="B73" s="40"/>
      <c r="C73" s="40"/>
      <c r="D73" s="40"/>
      <c r="E73" s="40"/>
      <c r="F73" s="66"/>
      <c r="G73" s="66"/>
      <c r="H73" s="43"/>
      <c r="I73" s="43"/>
      <c r="J73" s="67"/>
      <c r="K73" s="67"/>
      <c r="L73" s="68"/>
      <c r="M73" s="48"/>
    </row>
    <row r="74" spans="1:15" s="39" customFormat="1" ht="15.6">
      <c r="A74" s="732" t="s">
        <v>35</v>
      </c>
      <c r="B74" s="732"/>
      <c r="C74" s="732"/>
      <c r="D74" s="732"/>
      <c r="E74" s="732"/>
      <c r="F74" s="732"/>
      <c r="G74" s="732"/>
      <c r="H74" s="732"/>
      <c r="I74" s="732"/>
      <c r="J74" s="732"/>
      <c r="K74" s="732"/>
      <c r="L74" s="732"/>
      <c r="M74" s="732"/>
      <c r="N74" s="732"/>
      <c r="O74" s="69"/>
    </row>
  </sheetData>
  <mergeCells count="55">
    <mergeCell ref="B44:G44"/>
    <mergeCell ref="B45:G45"/>
    <mergeCell ref="B46:G46"/>
    <mergeCell ref="B47:G47"/>
    <mergeCell ref="A74:N74"/>
    <mergeCell ref="B48:G48"/>
    <mergeCell ref="B49:G49"/>
    <mergeCell ref="B50:G50"/>
    <mergeCell ref="B51:G51"/>
    <mergeCell ref="B52:G52"/>
    <mergeCell ref="B39:G39"/>
    <mergeCell ref="B40:G40"/>
    <mergeCell ref="B41:G41"/>
    <mergeCell ref="B42:G42"/>
    <mergeCell ref="B43:G43"/>
    <mergeCell ref="B34:G34"/>
    <mergeCell ref="B35:G35"/>
    <mergeCell ref="B36:G36"/>
    <mergeCell ref="B37:G37"/>
    <mergeCell ref="B38:G38"/>
    <mergeCell ref="B29:G29"/>
    <mergeCell ref="B30:G30"/>
    <mergeCell ref="B31:G31"/>
    <mergeCell ref="B32:G32"/>
    <mergeCell ref="B33:G33"/>
    <mergeCell ref="B24:G24"/>
    <mergeCell ref="B25:G25"/>
    <mergeCell ref="B26:G26"/>
    <mergeCell ref="B27:G27"/>
    <mergeCell ref="B28:G28"/>
    <mergeCell ref="B19:G19"/>
    <mergeCell ref="B20:G20"/>
    <mergeCell ref="B21:G21"/>
    <mergeCell ref="B22:G22"/>
    <mergeCell ref="B23:G23"/>
    <mergeCell ref="B14:G14"/>
    <mergeCell ref="B15:G15"/>
    <mergeCell ref="B16:G16"/>
    <mergeCell ref="B17:G17"/>
    <mergeCell ref="B18:G18"/>
    <mergeCell ref="B9:G9"/>
    <mergeCell ref="B10:G10"/>
    <mergeCell ref="B11:G11"/>
    <mergeCell ref="B12:G12"/>
    <mergeCell ref="B13:G13"/>
    <mergeCell ref="B4:G4"/>
    <mergeCell ref="B5:G5"/>
    <mergeCell ref="B6:G6"/>
    <mergeCell ref="B7:G7"/>
    <mergeCell ref="B8:G8"/>
    <mergeCell ref="B1:G2"/>
    <mergeCell ref="H1:I1"/>
    <mergeCell ref="J1:K1"/>
    <mergeCell ref="L1:M1"/>
    <mergeCell ref="B3:G3"/>
  </mergeCells>
  <pageMargins left="0.2" right="0.2" top="0.94" bottom="0.27" header="0.2" footer="0.2"/>
  <pageSetup paperSize="9" scale="6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7"/>
  <dimension ref="A1:N72"/>
  <sheetViews>
    <sheetView showGridLines="0" zoomScaleNormal="100" workbookViewId="0">
      <selection activeCell="A68" sqref="A68:XFD68"/>
    </sheetView>
  </sheetViews>
  <sheetFormatPr defaultRowHeight="13.2"/>
  <cols>
    <col min="5" max="5" width="10.5546875" customWidth="1"/>
    <col min="6" max="6" width="12.109375" customWidth="1"/>
    <col min="7" max="7" width="21.88671875" customWidth="1"/>
    <col min="8" max="9" width="14.44140625" customWidth="1"/>
    <col min="10" max="10" width="17.5546875" customWidth="1"/>
    <col min="11" max="11" width="17.5546875" style="50" customWidth="1"/>
  </cols>
  <sheetData>
    <row r="1" spans="2:11" s="39" customFormat="1" ht="21.75" customHeight="1" thickBot="1">
      <c r="B1" s="779" t="s">
        <v>661</v>
      </c>
      <c r="C1" s="779"/>
      <c r="D1" s="779"/>
      <c r="E1" s="779"/>
      <c r="F1" s="779"/>
      <c r="G1" s="779"/>
      <c r="H1" s="779"/>
      <c r="I1" s="779"/>
      <c r="J1" s="779"/>
      <c r="K1" s="779"/>
    </row>
    <row r="2" spans="2:11" s="48" customFormat="1" ht="15" customHeight="1" thickBot="1">
      <c r="B2" s="228"/>
      <c r="C2" s="229"/>
      <c r="D2" s="229"/>
      <c r="E2" s="229"/>
      <c r="F2" s="229"/>
      <c r="G2" s="230"/>
      <c r="H2" s="231"/>
      <c r="I2" s="231"/>
      <c r="J2" s="231"/>
      <c r="K2" s="231"/>
    </row>
    <row r="3" spans="2:11" s="39" customFormat="1" ht="16.2" thickBot="1">
      <c r="B3" s="780" t="s">
        <v>662</v>
      </c>
      <c r="C3" s="781"/>
      <c r="D3" s="781"/>
      <c r="E3" s="781"/>
      <c r="F3" s="781"/>
      <c r="G3" s="782"/>
      <c r="H3" s="748" t="s">
        <v>816</v>
      </c>
      <c r="I3" s="748"/>
      <c r="J3" s="748" t="s">
        <v>1025</v>
      </c>
      <c r="K3" s="748" t="s">
        <v>1040</v>
      </c>
    </row>
    <row r="4" spans="2:11" s="39" customFormat="1" ht="16.2" thickBot="1">
      <c r="B4" s="783"/>
      <c r="C4" s="784"/>
      <c r="D4" s="784"/>
      <c r="E4" s="784"/>
      <c r="F4" s="784"/>
      <c r="G4" s="785"/>
      <c r="H4" s="213" t="s">
        <v>504</v>
      </c>
      <c r="I4" s="213" t="s">
        <v>505</v>
      </c>
      <c r="J4" s="748"/>
      <c r="K4" s="748"/>
    </row>
    <row r="5" spans="2:11" s="39" customFormat="1" ht="16.2" thickBot="1">
      <c r="B5" s="749" t="s">
        <v>663</v>
      </c>
      <c r="C5" s="749"/>
      <c r="D5" s="749"/>
      <c r="E5" s="749"/>
      <c r="F5" s="749"/>
      <c r="G5" s="749"/>
      <c r="H5" s="216"/>
      <c r="I5" s="216"/>
      <c r="J5" s="216"/>
      <c r="K5" s="216"/>
    </row>
    <row r="6" spans="2:11" s="39" customFormat="1" ht="33" customHeight="1" thickBot="1">
      <c r="B6" s="750" t="s">
        <v>664</v>
      </c>
      <c r="C6" s="750"/>
      <c r="D6" s="750"/>
      <c r="E6" s="750"/>
      <c r="F6" s="750"/>
      <c r="G6" s="750"/>
      <c r="H6" s="217">
        <v>0.1</v>
      </c>
      <c r="I6" s="218">
        <v>1</v>
      </c>
      <c r="J6" s="218">
        <v>1</v>
      </c>
      <c r="K6" s="218">
        <v>1</v>
      </c>
    </row>
    <row r="7" spans="2:11" s="52" customFormat="1" ht="16.2" thickBot="1">
      <c r="B7" s="727" t="s">
        <v>665</v>
      </c>
      <c r="C7" s="727"/>
      <c r="D7" s="727"/>
      <c r="E7" s="727"/>
      <c r="F7" s="727"/>
      <c r="G7" s="727"/>
      <c r="H7" s="214">
        <v>0.1</v>
      </c>
      <c r="I7" s="215">
        <v>1</v>
      </c>
      <c r="J7" s="215">
        <v>1</v>
      </c>
      <c r="K7" s="215">
        <v>1</v>
      </c>
    </row>
    <row r="8" spans="2:11" s="39" customFormat="1" ht="15.6" thickBot="1">
      <c r="B8" s="728" t="s">
        <v>666</v>
      </c>
      <c r="C8" s="728"/>
      <c r="D8" s="728"/>
      <c r="E8" s="728"/>
      <c r="F8" s="728"/>
      <c r="G8" s="728"/>
      <c r="H8" s="217">
        <v>0.1</v>
      </c>
      <c r="I8" s="218">
        <v>1</v>
      </c>
      <c r="J8" s="218">
        <v>1</v>
      </c>
      <c r="K8" s="218">
        <v>1</v>
      </c>
    </row>
    <row r="9" spans="2:11" s="52" customFormat="1" ht="16.2" thickBot="1">
      <c r="B9" s="727" t="s">
        <v>667</v>
      </c>
      <c r="C9" s="727"/>
      <c r="D9" s="727"/>
      <c r="E9" s="727"/>
      <c r="F9" s="727"/>
      <c r="G9" s="727"/>
      <c r="H9" s="214">
        <v>0.1</v>
      </c>
      <c r="I9" s="215">
        <v>1</v>
      </c>
      <c r="J9" s="215">
        <v>1</v>
      </c>
      <c r="K9" s="215">
        <v>1</v>
      </c>
    </row>
    <row r="10" spans="2:11" s="39" customFormat="1" ht="15.6" thickBot="1">
      <c r="B10" s="728" t="s">
        <v>668</v>
      </c>
      <c r="C10" s="728"/>
      <c r="D10" s="728"/>
      <c r="E10" s="728"/>
      <c r="F10" s="728"/>
      <c r="G10" s="728"/>
      <c r="H10" s="217">
        <v>0.1</v>
      </c>
      <c r="I10" s="218">
        <v>1</v>
      </c>
      <c r="J10" s="218">
        <v>1</v>
      </c>
      <c r="K10" s="218">
        <v>1</v>
      </c>
    </row>
    <row r="11" spans="2:11" s="52" customFormat="1" ht="16.2" thickBot="1">
      <c r="B11" s="727" t="s">
        <v>669</v>
      </c>
      <c r="C11" s="727"/>
      <c r="D11" s="727"/>
      <c r="E11" s="727"/>
      <c r="F11" s="727"/>
      <c r="G11" s="727"/>
      <c r="H11" s="214">
        <v>0.1</v>
      </c>
      <c r="I11" s="215">
        <v>1</v>
      </c>
      <c r="J11" s="215">
        <v>1</v>
      </c>
      <c r="K11" s="215">
        <v>1</v>
      </c>
    </row>
    <row r="12" spans="2:11" s="39" customFormat="1" ht="15.6" thickBot="1">
      <c r="B12" s="728" t="s">
        <v>670</v>
      </c>
      <c r="C12" s="728"/>
      <c r="D12" s="728"/>
      <c r="E12" s="728"/>
      <c r="F12" s="728"/>
      <c r="G12" s="728"/>
      <c r="H12" s="217">
        <v>0.1</v>
      </c>
      <c r="I12" s="218">
        <v>1</v>
      </c>
      <c r="J12" s="218">
        <v>1</v>
      </c>
      <c r="K12" s="218">
        <v>1</v>
      </c>
    </row>
    <row r="13" spans="2:11" s="52" customFormat="1" ht="16.2" thickBot="1">
      <c r="B13" s="759" t="s">
        <v>671</v>
      </c>
      <c r="C13" s="759"/>
      <c r="D13" s="759"/>
      <c r="E13" s="759"/>
      <c r="F13" s="759"/>
      <c r="G13" s="759"/>
      <c r="H13" s="214">
        <v>0.1</v>
      </c>
      <c r="I13" s="215">
        <v>1</v>
      </c>
      <c r="J13" s="215">
        <v>1</v>
      </c>
      <c r="K13" s="215">
        <v>1</v>
      </c>
    </row>
    <row r="14" spans="2:11" s="39" customFormat="1" ht="15.6" thickBot="1">
      <c r="B14" s="760" t="s">
        <v>672</v>
      </c>
      <c r="C14" s="761"/>
      <c r="D14" s="761"/>
      <c r="E14" s="761"/>
      <c r="F14" s="761"/>
      <c r="G14" s="762"/>
      <c r="H14" s="751">
        <v>0.1</v>
      </c>
      <c r="I14" s="752">
        <v>1</v>
      </c>
      <c r="J14" s="752">
        <v>1</v>
      </c>
      <c r="K14" s="752">
        <v>1</v>
      </c>
    </row>
    <row r="15" spans="2:11" s="52" customFormat="1" ht="16.2" thickBot="1">
      <c r="B15" s="753" t="s">
        <v>673</v>
      </c>
      <c r="C15" s="754"/>
      <c r="D15" s="754"/>
      <c r="E15" s="754"/>
      <c r="F15" s="754"/>
      <c r="G15" s="755"/>
      <c r="H15" s="751"/>
      <c r="I15" s="752"/>
      <c r="J15" s="752"/>
      <c r="K15" s="752"/>
    </row>
    <row r="16" spans="2:11" s="39" customFormat="1" ht="15.6" thickBot="1">
      <c r="B16" s="756" t="s">
        <v>674</v>
      </c>
      <c r="C16" s="756"/>
      <c r="D16" s="756"/>
      <c r="E16" s="756"/>
      <c r="F16" s="756"/>
      <c r="G16" s="756"/>
      <c r="H16" s="214">
        <v>0.1</v>
      </c>
      <c r="I16" s="215">
        <v>1</v>
      </c>
      <c r="J16" s="215">
        <v>1</v>
      </c>
      <c r="K16" s="215">
        <v>1</v>
      </c>
    </row>
    <row r="17" spans="2:11" s="52" customFormat="1" ht="16.2" thickBot="1">
      <c r="B17" s="757" t="s">
        <v>675</v>
      </c>
      <c r="C17" s="757"/>
      <c r="D17" s="757"/>
      <c r="E17" s="757"/>
      <c r="F17" s="757"/>
      <c r="G17" s="757"/>
      <c r="H17" s="219"/>
      <c r="I17" s="219"/>
      <c r="J17" s="223"/>
      <c r="K17" s="223"/>
    </row>
    <row r="18" spans="2:11" s="39" customFormat="1" ht="15.6" thickBot="1">
      <c r="B18" s="758" t="s">
        <v>676</v>
      </c>
      <c r="C18" s="758"/>
      <c r="D18" s="758"/>
      <c r="E18" s="758"/>
      <c r="F18" s="758"/>
      <c r="G18" s="758"/>
      <c r="H18" s="214">
        <v>0.1</v>
      </c>
      <c r="I18" s="215">
        <v>1</v>
      </c>
      <c r="J18" s="215">
        <v>1</v>
      </c>
      <c r="K18" s="215">
        <v>1</v>
      </c>
    </row>
    <row r="19" spans="2:11" s="52" customFormat="1" ht="16.2" thickBot="1">
      <c r="B19" s="757" t="s">
        <v>677</v>
      </c>
      <c r="C19" s="757"/>
      <c r="D19" s="757"/>
      <c r="E19" s="757"/>
      <c r="F19" s="757"/>
      <c r="G19" s="757"/>
      <c r="H19" s="217">
        <v>0.1</v>
      </c>
      <c r="I19" s="218">
        <v>1</v>
      </c>
      <c r="J19" s="218">
        <v>1</v>
      </c>
      <c r="K19" s="218">
        <v>1</v>
      </c>
    </row>
    <row r="20" spans="2:11" s="39" customFormat="1" ht="45.75" customHeight="1" thickBot="1">
      <c r="B20" s="764" t="s">
        <v>678</v>
      </c>
      <c r="C20" s="764"/>
      <c r="D20" s="764"/>
      <c r="E20" s="764"/>
      <c r="F20" s="764"/>
      <c r="G20" s="764"/>
      <c r="H20" s="214">
        <v>0.1</v>
      </c>
      <c r="I20" s="215">
        <v>1</v>
      </c>
      <c r="J20" s="215">
        <v>1</v>
      </c>
      <c r="K20" s="215">
        <v>1</v>
      </c>
    </row>
    <row r="21" spans="2:11" s="52" customFormat="1" ht="16.2" thickBot="1">
      <c r="B21" s="757" t="s">
        <v>679</v>
      </c>
      <c r="C21" s="757"/>
      <c r="D21" s="757"/>
      <c r="E21" s="757"/>
      <c r="F21" s="757"/>
      <c r="G21" s="757"/>
      <c r="H21" s="217">
        <v>0.1</v>
      </c>
      <c r="I21" s="218">
        <v>1</v>
      </c>
      <c r="J21" s="218">
        <v>1</v>
      </c>
      <c r="K21" s="218">
        <v>1</v>
      </c>
    </row>
    <row r="22" spans="2:11" s="39" customFormat="1" ht="15.6" thickBot="1">
      <c r="B22" s="758" t="s">
        <v>680</v>
      </c>
      <c r="C22" s="758"/>
      <c r="D22" s="758"/>
      <c r="E22" s="758"/>
      <c r="F22" s="758"/>
      <c r="G22" s="758"/>
      <c r="H22" s="214">
        <v>0.1</v>
      </c>
      <c r="I22" s="215">
        <v>1</v>
      </c>
      <c r="J22" s="215">
        <v>1</v>
      </c>
      <c r="K22" s="215">
        <v>1</v>
      </c>
    </row>
    <row r="23" spans="2:11" s="52" customFormat="1" ht="16.2" thickBot="1">
      <c r="B23" s="757" t="s">
        <v>681</v>
      </c>
      <c r="C23" s="757"/>
      <c r="D23" s="757"/>
      <c r="E23" s="757"/>
      <c r="F23" s="757"/>
      <c r="G23" s="757"/>
      <c r="H23" s="217">
        <v>0.1</v>
      </c>
      <c r="I23" s="218">
        <v>1</v>
      </c>
      <c r="J23" s="218">
        <v>1</v>
      </c>
      <c r="K23" s="218">
        <v>1</v>
      </c>
    </row>
    <row r="24" spans="2:11" s="39" customFormat="1" ht="15.6" thickBot="1">
      <c r="B24" s="758" t="s">
        <v>682</v>
      </c>
      <c r="C24" s="758"/>
      <c r="D24" s="758"/>
      <c r="E24" s="758"/>
      <c r="F24" s="758"/>
      <c r="G24" s="758"/>
      <c r="H24" s="214">
        <v>0.1</v>
      </c>
      <c r="I24" s="215">
        <v>1</v>
      </c>
      <c r="J24" s="215">
        <v>1</v>
      </c>
      <c r="K24" s="215">
        <v>1</v>
      </c>
    </row>
    <row r="25" spans="2:11" s="52" customFormat="1" ht="16.2" thickBot="1">
      <c r="B25" s="763" t="s">
        <v>683</v>
      </c>
      <c r="C25" s="763"/>
      <c r="D25" s="763"/>
      <c r="E25" s="763"/>
      <c r="F25" s="763"/>
      <c r="G25" s="763"/>
      <c r="H25" s="220">
        <v>0.1</v>
      </c>
      <c r="I25" s="221">
        <v>1</v>
      </c>
      <c r="J25" s="221">
        <v>1</v>
      </c>
      <c r="K25" s="221">
        <v>1</v>
      </c>
    </row>
    <row r="26" spans="2:11" s="39" customFormat="1" ht="50.25" customHeight="1" thickBot="1">
      <c r="B26" s="774" t="s">
        <v>684</v>
      </c>
      <c r="C26" s="775"/>
      <c r="D26" s="775"/>
      <c r="E26" s="775"/>
      <c r="F26" s="775"/>
      <c r="G26" s="775"/>
      <c r="H26" s="136"/>
      <c r="I26" s="136"/>
      <c r="J26" s="136"/>
      <c r="K26" s="136"/>
    </row>
    <row r="27" spans="2:11" s="39" customFormat="1" ht="15.6" thickBot="1">
      <c r="B27" s="765" t="s">
        <v>685</v>
      </c>
      <c r="C27" s="766"/>
      <c r="D27" s="766"/>
      <c r="E27" s="766"/>
      <c r="F27" s="766"/>
      <c r="G27" s="767"/>
      <c r="H27" s="185">
        <v>0.1</v>
      </c>
      <c r="I27" s="160">
        <v>1</v>
      </c>
      <c r="J27" s="224">
        <v>1</v>
      </c>
      <c r="K27" s="224">
        <v>1</v>
      </c>
    </row>
    <row r="28" spans="2:11" s="39" customFormat="1" ht="15.6" thickBot="1">
      <c r="B28" s="768" t="s">
        <v>686</v>
      </c>
      <c r="C28" s="769"/>
      <c r="D28" s="769"/>
      <c r="E28" s="769"/>
      <c r="F28" s="769"/>
      <c r="G28" s="770"/>
      <c r="H28" s="142">
        <v>0.1</v>
      </c>
      <c r="I28" s="141">
        <v>1</v>
      </c>
      <c r="J28" s="225">
        <v>1</v>
      </c>
      <c r="K28" s="225">
        <v>1</v>
      </c>
    </row>
    <row r="29" spans="2:11" s="39" customFormat="1" ht="15.6" thickBot="1">
      <c r="B29" s="776" t="s">
        <v>687</v>
      </c>
      <c r="C29" s="777"/>
      <c r="D29" s="777"/>
      <c r="E29" s="777"/>
      <c r="F29" s="777"/>
      <c r="G29" s="778"/>
      <c r="H29" s="222">
        <v>0.1</v>
      </c>
      <c r="I29" s="158">
        <v>1</v>
      </c>
      <c r="J29" s="226">
        <v>1</v>
      </c>
      <c r="K29" s="226">
        <v>1</v>
      </c>
    </row>
    <row r="30" spans="2:11" s="39" customFormat="1" ht="49.5" customHeight="1" thickBot="1">
      <c r="B30" s="789" t="s">
        <v>688</v>
      </c>
      <c r="C30" s="790"/>
      <c r="D30" s="790"/>
      <c r="E30" s="790"/>
      <c r="F30" s="790"/>
      <c r="G30" s="790"/>
      <c r="H30" s="136"/>
      <c r="I30" s="136"/>
      <c r="J30" s="136"/>
      <c r="K30" s="136"/>
    </row>
    <row r="31" spans="2:11" s="39" customFormat="1" ht="15.6" thickBot="1">
      <c r="B31" s="765" t="s">
        <v>689</v>
      </c>
      <c r="C31" s="766"/>
      <c r="D31" s="766"/>
      <c r="E31" s="766"/>
      <c r="F31" s="766"/>
      <c r="G31" s="767"/>
      <c r="H31" s="185">
        <v>0.1</v>
      </c>
      <c r="I31" s="160">
        <v>1</v>
      </c>
      <c r="J31" s="224">
        <v>1</v>
      </c>
      <c r="K31" s="224">
        <v>1</v>
      </c>
    </row>
    <row r="32" spans="2:11" s="52" customFormat="1" ht="16.2" thickBot="1">
      <c r="B32" s="768" t="s">
        <v>690</v>
      </c>
      <c r="C32" s="769"/>
      <c r="D32" s="769"/>
      <c r="E32" s="769"/>
      <c r="F32" s="769"/>
      <c r="G32" s="770"/>
      <c r="H32" s="142">
        <v>0.1</v>
      </c>
      <c r="I32" s="141">
        <v>1</v>
      </c>
      <c r="J32" s="225">
        <v>1</v>
      </c>
      <c r="K32" s="225">
        <v>1</v>
      </c>
    </row>
    <row r="33" spans="1:14" s="39" customFormat="1" ht="15.6" thickBot="1">
      <c r="B33" s="771" t="s">
        <v>691</v>
      </c>
      <c r="C33" s="772"/>
      <c r="D33" s="772"/>
      <c r="E33" s="772"/>
      <c r="F33" s="772"/>
      <c r="G33" s="773"/>
      <c r="H33" s="164">
        <v>0.1</v>
      </c>
      <c r="I33" s="153">
        <v>1</v>
      </c>
      <c r="J33" s="227">
        <v>1</v>
      </c>
      <c r="K33" s="227">
        <v>1</v>
      </c>
    </row>
    <row r="34" spans="1:14" s="52" customFormat="1" ht="16.2" thickBot="1">
      <c r="B34" s="768" t="s">
        <v>692</v>
      </c>
      <c r="C34" s="769"/>
      <c r="D34" s="769"/>
      <c r="E34" s="769"/>
      <c r="F34" s="769"/>
      <c r="G34" s="770"/>
      <c r="H34" s="142">
        <v>0.1</v>
      </c>
      <c r="I34" s="141">
        <v>1</v>
      </c>
      <c r="J34" s="225">
        <v>1</v>
      </c>
      <c r="K34" s="225">
        <v>1</v>
      </c>
    </row>
    <row r="35" spans="1:14" s="39" customFormat="1" ht="15.6" thickBot="1">
      <c r="B35" s="771" t="s">
        <v>693</v>
      </c>
      <c r="C35" s="772"/>
      <c r="D35" s="772"/>
      <c r="E35" s="772"/>
      <c r="F35" s="772"/>
      <c r="G35" s="773"/>
      <c r="H35" s="164">
        <v>0.1</v>
      </c>
      <c r="I35" s="153">
        <v>1</v>
      </c>
      <c r="J35" s="227">
        <v>1</v>
      </c>
      <c r="K35" s="227">
        <v>1</v>
      </c>
    </row>
    <row r="36" spans="1:14" s="52" customFormat="1" ht="16.2" thickBot="1">
      <c r="B36" s="768" t="s">
        <v>694</v>
      </c>
      <c r="C36" s="769"/>
      <c r="D36" s="769"/>
      <c r="E36" s="769"/>
      <c r="F36" s="769"/>
      <c r="G36" s="770"/>
      <c r="H36" s="142">
        <v>0.1</v>
      </c>
      <c r="I36" s="141">
        <v>1</v>
      </c>
      <c r="J36" s="225">
        <v>1</v>
      </c>
      <c r="K36" s="225">
        <v>1</v>
      </c>
    </row>
    <row r="37" spans="1:14" s="39" customFormat="1" ht="31.5" customHeight="1" thickBot="1">
      <c r="B37" s="786" t="s">
        <v>695</v>
      </c>
      <c r="C37" s="787"/>
      <c r="D37" s="787"/>
      <c r="E37" s="787"/>
      <c r="F37" s="787"/>
      <c r="G37" s="788"/>
      <c r="H37" s="164">
        <v>0.1</v>
      </c>
      <c r="I37" s="153">
        <v>1</v>
      </c>
      <c r="J37" s="227">
        <v>1</v>
      </c>
      <c r="K37" s="227">
        <v>1</v>
      </c>
    </row>
    <row r="38" spans="1:14" s="39" customFormat="1" ht="21.75" customHeight="1">
      <c r="B38" s="70"/>
      <c r="C38" s="70"/>
      <c r="D38" s="70"/>
      <c r="E38" s="70"/>
      <c r="F38" s="70"/>
      <c r="G38" s="70"/>
      <c r="H38" s="71"/>
      <c r="I38" s="72"/>
      <c r="J38" s="72"/>
      <c r="K38" s="73"/>
    </row>
    <row r="39" spans="1:14" s="39" customFormat="1" ht="19.5" customHeight="1">
      <c r="B39" s="70"/>
      <c r="C39" s="70"/>
      <c r="D39" s="70"/>
      <c r="E39" s="70"/>
      <c r="F39" s="70"/>
      <c r="G39" s="70"/>
      <c r="H39" s="71"/>
      <c r="I39" s="72"/>
      <c r="J39" s="72"/>
      <c r="K39" s="73"/>
    </row>
    <row r="40" spans="1:14" s="7" customFormat="1" ht="15.6">
      <c r="A40" s="594"/>
      <c r="B40" s="594"/>
      <c r="C40" s="594"/>
      <c r="D40" s="594"/>
      <c r="E40" s="594"/>
      <c r="F40" s="16"/>
      <c r="G40" s="594"/>
      <c r="H40" s="594"/>
      <c r="I40" s="594"/>
      <c r="J40" s="114"/>
      <c r="K40" s="16"/>
      <c r="L40" s="120"/>
    </row>
    <row r="41" spans="1:14" s="7" customFormat="1" ht="15.6">
      <c r="A41" s="733"/>
      <c r="B41" s="733"/>
      <c r="C41" s="733"/>
      <c r="D41" s="734"/>
      <c r="E41" s="734"/>
      <c r="F41" s="734"/>
      <c r="G41" s="733"/>
      <c r="H41" s="733"/>
      <c r="I41" s="733"/>
      <c r="J41" s="116"/>
      <c r="K41" s="14"/>
      <c r="L41" s="118"/>
      <c r="N41" s="18"/>
    </row>
    <row r="42" spans="1:14" s="39" customFormat="1" ht="19.5" customHeight="1">
      <c r="B42" s="69"/>
      <c r="C42" s="69"/>
      <c r="D42" s="69"/>
      <c r="E42" s="69"/>
      <c r="F42" s="69"/>
      <c r="G42" s="69"/>
      <c r="H42" s="69"/>
      <c r="I42" s="69"/>
      <c r="J42" s="69"/>
      <c r="K42" s="74"/>
      <c r="L42" s="69"/>
    </row>
    <row r="43" spans="1:14" s="39" customFormat="1" ht="15.6">
      <c r="A43" s="62"/>
      <c r="B43" s="62"/>
      <c r="C43" s="62"/>
      <c r="D43" s="62"/>
      <c r="E43" s="62"/>
      <c r="F43" s="62"/>
      <c r="G43" s="62"/>
      <c r="H43" s="62"/>
      <c r="I43" s="62"/>
      <c r="J43" s="62"/>
      <c r="K43" s="63"/>
      <c r="L43" s="62"/>
    </row>
    <row r="44" spans="1:14" s="39" customFormat="1" ht="15.6">
      <c r="A44" s="62"/>
      <c r="B44" s="62"/>
      <c r="C44" s="62"/>
      <c r="D44" s="62"/>
      <c r="E44" s="62"/>
      <c r="F44" s="62"/>
      <c r="G44" s="62"/>
      <c r="H44" s="62"/>
      <c r="I44" s="62"/>
      <c r="J44" s="62"/>
      <c r="K44" s="63"/>
      <c r="L44" s="62"/>
    </row>
    <row r="45" spans="1:14" s="39" customFormat="1" ht="15.6">
      <c r="A45" s="62"/>
      <c r="B45" s="62"/>
      <c r="C45" s="62"/>
      <c r="D45" s="62"/>
      <c r="E45" s="62"/>
      <c r="F45" s="62"/>
      <c r="G45" s="62"/>
      <c r="H45" s="62"/>
      <c r="I45" s="62"/>
      <c r="J45" s="62"/>
      <c r="K45" s="63"/>
      <c r="L45" s="62"/>
    </row>
    <row r="46" spans="1:14" s="39" customFormat="1" ht="15.6">
      <c r="A46" s="62"/>
      <c r="B46" s="62"/>
      <c r="C46" s="62"/>
      <c r="D46" s="62"/>
      <c r="E46" s="62"/>
      <c r="F46" s="62"/>
      <c r="G46" s="62"/>
      <c r="H46" s="62"/>
      <c r="I46" s="62"/>
      <c r="J46" s="62"/>
      <c r="K46" s="63"/>
      <c r="L46" s="62"/>
    </row>
    <row r="47" spans="1:14" s="39" customFormat="1" ht="15.6">
      <c r="A47" s="62"/>
      <c r="B47" s="62"/>
      <c r="C47" s="62"/>
      <c r="D47" s="62"/>
      <c r="E47" s="62"/>
      <c r="F47" s="62"/>
      <c r="G47" s="62"/>
      <c r="H47" s="62"/>
      <c r="I47" s="62"/>
      <c r="J47" s="62"/>
      <c r="K47" s="63"/>
      <c r="L47" s="62"/>
    </row>
    <row r="48" spans="1:14" s="39" customFormat="1" ht="15.6">
      <c r="A48" s="62"/>
      <c r="B48" s="62"/>
      <c r="C48" s="62"/>
      <c r="D48" s="62"/>
      <c r="E48" s="62"/>
      <c r="F48" s="62"/>
      <c r="G48" s="62"/>
      <c r="H48" s="62"/>
      <c r="I48" s="62"/>
      <c r="J48" s="62"/>
      <c r="K48" s="63"/>
      <c r="L48" s="62"/>
    </row>
    <row r="49" spans="1:12" s="39" customFormat="1" ht="15.6">
      <c r="A49" s="62"/>
      <c r="B49" s="62"/>
      <c r="C49" s="62"/>
      <c r="D49" s="62"/>
      <c r="E49" s="62"/>
      <c r="F49" s="62"/>
      <c r="G49" s="62"/>
      <c r="H49" s="62"/>
      <c r="I49" s="62"/>
      <c r="J49" s="62"/>
      <c r="K49" s="63"/>
      <c r="L49" s="62"/>
    </row>
    <row r="50" spans="1:12" s="39" customFormat="1" ht="15.6">
      <c r="A50" s="62"/>
      <c r="B50" s="62"/>
      <c r="C50" s="62"/>
      <c r="D50" s="62"/>
      <c r="E50" s="62"/>
      <c r="F50" s="62"/>
      <c r="G50" s="62"/>
      <c r="H50" s="62"/>
      <c r="I50" s="62"/>
      <c r="J50" s="62"/>
      <c r="K50" s="63"/>
      <c r="L50" s="62"/>
    </row>
    <row r="51" spans="1:12" s="39" customFormat="1" ht="15.6">
      <c r="A51" s="62"/>
      <c r="B51" s="62"/>
      <c r="C51" s="62"/>
      <c r="D51" s="62"/>
      <c r="E51" s="62"/>
      <c r="F51" s="62"/>
      <c r="G51" s="62"/>
      <c r="H51" s="62"/>
      <c r="I51" s="62"/>
      <c r="J51" s="62"/>
      <c r="K51" s="63"/>
      <c r="L51" s="62"/>
    </row>
    <row r="52" spans="1:12" s="39" customFormat="1" ht="15.6">
      <c r="A52" s="62"/>
      <c r="B52" s="62"/>
      <c r="C52" s="62"/>
      <c r="D52" s="62"/>
      <c r="E52" s="62"/>
      <c r="F52" s="62"/>
      <c r="G52" s="62"/>
      <c r="H52" s="62"/>
      <c r="I52" s="62"/>
      <c r="J52" s="62"/>
      <c r="K52" s="63"/>
      <c r="L52" s="62"/>
    </row>
    <row r="53" spans="1:12" s="39" customFormat="1" ht="15.6">
      <c r="A53" s="62"/>
      <c r="B53" s="62"/>
      <c r="C53" s="62"/>
      <c r="D53" s="62"/>
      <c r="E53" s="62"/>
      <c r="F53" s="62"/>
      <c r="G53" s="62"/>
      <c r="H53" s="62"/>
      <c r="I53" s="62"/>
      <c r="J53" s="62"/>
      <c r="K53" s="63"/>
      <c r="L53" s="62"/>
    </row>
    <row r="54" spans="1:12" s="39" customFormat="1" ht="15.6">
      <c r="A54" s="62"/>
      <c r="B54" s="62"/>
      <c r="C54" s="62"/>
      <c r="D54" s="62"/>
      <c r="E54" s="62"/>
      <c r="F54" s="62"/>
      <c r="G54" s="62"/>
      <c r="H54" s="62"/>
      <c r="I54" s="62"/>
      <c r="J54" s="62"/>
      <c r="K54" s="63"/>
      <c r="L54" s="62"/>
    </row>
    <row r="55" spans="1:12" s="39" customFormat="1" ht="15.6">
      <c r="A55" s="62"/>
      <c r="B55" s="62"/>
      <c r="C55" s="62"/>
      <c r="D55" s="62"/>
      <c r="E55" s="62"/>
      <c r="F55" s="62"/>
      <c r="G55" s="62"/>
      <c r="H55" s="62"/>
      <c r="I55" s="62"/>
      <c r="J55" s="62"/>
      <c r="K55" s="63"/>
      <c r="L55" s="62"/>
    </row>
    <row r="56" spans="1:12" s="39" customFormat="1" ht="15.6">
      <c r="A56" s="62"/>
      <c r="B56" s="62"/>
      <c r="C56" s="62"/>
      <c r="D56" s="62"/>
      <c r="E56" s="62"/>
      <c r="F56" s="62"/>
      <c r="G56" s="62"/>
      <c r="H56" s="62"/>
      <c r="I56" s="62"/>
      <c r="J56" s="62"/>
      <c r="K56" s="63"/>
      <c r="L56" s="62"/>
    </row>
    <row r="57" spans="1:12" s="39" customFormat="1" ht="15.6">
      <c r="A57" s="62"/>
      <c r="B57" s="62"/>
      <c r="C57" s="62"/>
      <c r="D57" s="62"/>
      <c r="E57" s="62"/>
      <c r="F57" s="62"/>
      <c r="G57" s="62"/>
      <c r="H57" s="62"/>
      <c r="I57" s="62"/>
      <c r="J57" s="62"/>
      <c r="K57" s="63"/>
      <c r="L57" s="62"/>
    </row>
    <row r="58" spans="1:12" s="39" customFormat="1" ht="15.6">
      <c r="A58" s="62"/>
      <c r="B58" s="62"/>
      <c r="C58" s="62"/>
      <c r="D58" s="62"/>
      <c r="E58" s="62"/>
      <c r="F58" s="62"/>
      <c r="G58" s="62"/>
      <c r="H58" s="62"/>
      <c r="I58" s="62"/>
      <c r="J58" s="62"/>
      <c r="K58" s="63"/>
      <c r="L58" s="62"/>
    </row>
    <row r="59" spans="1:12" s="39" customFormat="1" ht="15.6">
      <c r="A59" s="62"/>
      <c r="B59" s="62"/>
      <c r="C59" s="62"/>
      <c r="D59" s="62"/>
      <c r="E59" s="62"/>
      <c r="F59" s="62"/>
      <c r="G59" s="62"/>
      <c r="H59" s="62"/>
      <c r="I59" s="62"/>
      <c r="J59" s="62"/>
      <c r="K59" s="63"/>
      <c r="L59" s="62"/>
    </row>
    <row r="60" spans="1:12" s="39" customFormat="1" ht="15.6">
      <c r="A60" s="62"/>
      <c r="B60" s="62"/>
      <c r="C60" s="62"/>
      <c r="D60" s="62"/>
      <c r="E60" s="62"/>
      <c r="F60" s="62"/>
      <c r="G60" s="62"/>
      <c r="H60" s="62"/>
      <c r="I60" s="62"/>
      <c r="J60" s="62"/>
      <c r="K60" s="63"/>
      <c r="L60" s="62"/>
    </row>
    <row r="61" spans="1:12" s="39" customFormat="1" ht="15.6">
      <c r="A61" s="62"/>
      <c r="B61" s="62"/>
      <c r="C61" s="62"/>
      <c r="D61" s="62"/>
      <c r="E61" s="62"/>
      <c r="F61" s="62"/>
      <c r="G61" s="62"/>
      <c r="H61" s="62"/>
      <c r="I61" s="62"/>
      <c r="J61" s="62"/>
      <c r="K61" s="63"/>
      <c r="L61" s="62"/>
    </row>
    <row r="62" spans="1:12" s="39" customFormat="1" ht="15.6">
      <c r="A62" s="62"/>
      <c r="B62" s="62"/>
      <c r="C62" s="62"/>
      <c r="D62" s="62"/>
      <c r="E62" s="62"/>
      <c r="F62" s="62"/>
      <c r="G62" s="62"/>
      <c r="H62" s="62"/>
      <c r="I62" s="62"/>
      <c r="J62" s="62"/>
      <c r="K62" s="63"/>
      <c r="L62" s="62"/>
    </row>
    <row r="63" spans="1:12" s="39" customFormat="1" ht="15.6">
      <c r="A63" s="62"/>
      <c r="B63" s="62"/>
      <c r="C63" s="62"/>
      <c r="D63" s="62"/>
      <c r="E63" s="62"/>
      <c r="F63" s="62"/>
      <c r="G63" s="62"/>
      <c r="H63" s="62"/>
      <c r="I63" s="62"/>
      <c r="J63" s="62"/>
      <c r="K63" s="63"/>
      <c r="L63" s="62"/>
    </row>
    <row r="64" spans="1:12" s="39" customFormat="1" ht="15.6">
      <c r="A64" s="62"/>
      <c r="B64" s="62"/>
      <c r="C64" s="62"/>
      <c r="D64" s="62"/>
      <c r="E64" s="62"/>
      <c r="F64" s="62"/>
      <c r="G64" s="62"/>
      <c r="H64" s="62"/>
      <c r="I64" s="62"/>
      <c r="J64" s="62"/>
      <c r="K64" s="63"/>
      <c r="L64" s="62"/>
    </row>
    <row r="65" spans="1:12" s="39" customFormat="1" ht="15.6">
      <c r="A65" s="62"/>
      <c r="B65" s="62"/>
      <c r="C65" s="62"/>
      <c r="D65" s="62"/>
      <c r="E65" s="62"/>
      <c r="F65" s="62"/>
      <c r="G65" s="62"/>
      <c r="H65" s="62"/>
      <c r="I65" s="62"/>
      <c r="J65" s="62"/>
      <c r="K65" s="63"/>
      <c r="L65" s="62"/>
    </row>
    <row r="66" spans="1:12" s="39" customFormat="1" ht="15.6">
      <c r="A66" s="62"/>
      <c r="B66" s="62"/>
      <c r="C66" s="62"/>
      <c r="D66" s="62"/>
      <c r="E66" s="62"/>
      <c r="F66" s="62"/>
      <c r="G66" s="62"/>
      <c r="H66" s="62"/>
      <c r="I66" s="62"/>
      <c r="J66" s="62"/>
      <c r="K66" s="63"/>
      <c r="L66" s="62"/>
    </row>
    <row r="67" spans="1:12" s="39" customFormat="1" ht="15.6">
      <c r="A67" s="62"/>
      <c r="B67" s="62"/>
      <c r="C67" s="62"/>
      <c r="D67" s="62"/>
      <c r="E67" s="62"/>
      <c r="F67" s="62"/>
      <c r="G67" s="62"/>
      <c r="H67" s="62"/>
      <c r="I67" s="62"/>
      <c r="J67" s="62"/>
      <c r="K67" s="63"/>
      <c r="L67" s="62"/>
    </row>
    <row r="68" spans="1:12" s="39" customFormat="1" ht="15.6">
      <c r="A68" s="62"/>
      <c r="B68" s="62"/>
      <c r="C68" s="62"/>
      <c r="D68" s="62"/>
      <c r="E68" s="62"/>
      <c r="F68" s="62"/>
      <c r="G68" s="62"/>
      <c r="H68" s="62"/>
      <c r="I68" s="62"/>
      <c r="J68" s="62"/>
      <c r="K68" s="63"/>
      <c r="L68" s="62"/>
    </row>
    <row r="69" spans="1:12" s="39" customFormat="1" ht="15.6">
      <c r="A69" s="62"/>
      <c r="B69" s="62"/>
      <c r="C69" s="62"/>
      <c r="D69" s="62"/>
      <c r="E69" s="62"/>
      <c r="F69" s="62"/>
      <c r="G69" s="62"/>
      <c r="H69" s="62"/>
      <c r="I69" s="62"/>
      <c r="J69" s="62"/>
      <c r="K69" s="63"/>
      <c r="L69" s="62"/>
    </row>
    <row r="70" spans="1:12" s="39" customFormat="1" ht="15.6">
      <c r="A70" s="62"/>
      <c r="B70" s="62"/>
      <c r="C70" s="62"/>
      <c r="D70" s="62"/>
      <c r="E70" s="62"/>
      <c r="F70" s="62"/>
      <c r="G70" s="62"/>
      <c r="H70" s="62"/>
      <c r="I70" s="62"/>
      <c r="J70" s="62"/>
      <c r="K70" s="63"/>
      <c r="L70" s="62"/>
    </row>
    <row r="71" spans="1:12" s="39" customFormat="1" ht="15.6">
      <c r="A71" s="62"/>
      <c r="B71" s="62"/>
      <c r="C71" s="62"/>
      <c r="D71" s="62"/>
      <c r="E71" s="62"/>
      <c r="F71" s="62"/>
      <c r="G71" s="62"/>
      <c r="H71" s="62"/>
      <c r="I71" s="62"/>
      <c r="J71" s="62"/>
      <c r="K71" s="63"/>
      <c r="L71" s="62"/>
    </row>
    <row r="72" spans="1:12" s="39" customFormat="1" ht="15.6">
      <c r="A72" s="732" t="s">
        <v>36</v>
      </c>
      <c r="B72" s="732"/>
      <c r="C72" s="732"/>
      <c r="D72" s="732"/>
      <c r="E72" s="732"/>
      <c r="F72" s="732"/>
      <c r="G72" s="732"/>
      <c r="H72" s="732"/>
      <c r="I72" s="732"/>
      <c r="J72" s="732"/>
      <c r="K72" s="732"/>
      <c r="L72" s="732"/>
    </row>
  </sheetData>
  <mergeCells count="49">
    <mergeCell ref="B1:K1"/>
    <mergeCell ref="J3:J4"/>
    <mergeCell ref="K3:K4"/>
    <mergeCell ref="B3:G4"/>
    <mergeCell ref="A72:L72"/>
    <mergeCell ref="B37:G37"/>
    <mergeCell ref="A40:C40"/>
    <mergeCell ref="D40:E40"/>
    <mergeCell ref="G40:I40"/>
    <mergeCell ref="A41:C41"/>
    <mergeCell ref="D41:F41"/>
    <mergeCell ref="G41:I41"/>
    <mergeCell ref="B34:G34"/>
    <mergeCell ref="B35:G35"/>
    <mergeCell ref="B36:G36"/>
    <mergeCell ref="B30:G30"/>
    <mergeCell ref="B31:G31"/>
    <mergeCell ref="B32:G32"/>
    <mergeCell ref="B33:G33"/>
    <mergeCell ref="B26:G26"/>
    <mergeCell ref="B27:G27"/>
    <mergeCell ref="B28:G28"/>
    <mergeCell ref="B29:G29"/>
    <mergeCell ref="B23:G23"/>
    <mergeCell ref="B24:G24"/>
    <mergeCell ref="B25:G25"/>
    <mergeCell ref="B20:G20"/>
    <mergeCell ref="B21:G21"/>
    <mergeCell ref="B22:G22"/>
    <mergeCell ref="B17:G17"/>
    <mergeCell ref="B18:G18"/>
    <mergeCell ref="B19:G19"/>
    <mergeCell ref="B13:G13"/>
    <mergeCell ref="B14:G14"/>
    <mergeCell ref="I14:I15"/>
    <mergeCell ref="J14:J15"/>
    <mergeCell ref="K14:K15"/>
    <mergeCell ref="B15:G15"/>
    <mergeCell ref="B16:G16"/>
    <mergeCell ref="B12:G12"/>
    <mergeCell ref="B7:G7"/>
    <mergeCell ref="B8:G8"/>
    <mergeCell ref="B9:G9"/>
    <mergeCell ref="H14:H15"/>
    <mergeCell ref="H3:I3"/>
    <mergeCell ref="B5:G5"/>
    <mergeCell ref="B6:G6"/>
    <mergeCell ref="B10:G10"/>
    <mergeCell ref="B11:G11"/>
  </mergeCells>
  <pageMargins left="0.2" right="0.2" top="0.77" bottom="0.24" header="0.2" footer="0.2"/>
  <pageSetup paperSize="9" scale="6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8"/>
  <dimension ref="A1:L70"/>
  <sheetViews>
    <sheetView showGridLines="0" zoomScaleNormal="100" workbookViewId="0">
      <selection activeCell="B20" sqref="B20:L20"/>
    </sheetView>
  </sheetViews>
  <sheetFormatPr defaultColWidth="9.109375" defaultRowHeight="13.2"/>
  <cols>
    <col min="1" max="2" width="9.109375" style="239"/>
    <col min="3" max="3" width="10.6640625" style="239" customWidth="1"/>
    <col min="4" max="7" width="9.109375" style="239"/>
    <col min="8" max="8" width="10.33203125" style="239" customWidth="1"/>
    <col min="9" max="9" width="10.5546875" style="239" customWidth="1"/>
    <col min="10" max="10" width="11.6640625" style="239" customWidth="1"/>
    <col min="11" max="11" width="21.6640625" style="239" customWidth="1"/>
    <col min="12" max="12" width="21.6640625" style="240" customWidth="1"/>
    <col min="13" max="16384" width="9.109375" style="239"/>
  </cols>
  <sheetData>
    <row r="1" spans="2:12" ht="16.2" thickBot="1">
      <c r="B1" s="850" t="s">
        <v>845</v>
      </c>
      <c r="C1" s="851"/>
      <c r="D1" s="851"/>
      <c r="E1" s="851"/>
      <c r="F1" s="851"/>
      <c r="G1" s="851"/>
      <c r="H1" s="852"/>
      <c r="I1" s="852"/>
      <c r="J1" s="852"/>
      <c r="K1" s="852"/>
      <c r="L1" s="853"/>
    </row>
    <row r="2" spans="2:12" s="39" customFormat="1" ht="16.2" thickBot="1">
      <c r="B2" s="805" t="s">
        <v>696</v>
      </c>
      <c r="C2" s="806"/>
      <c r="D2" s="806"/>
      <c r="E2" s="806"/>
      <c r="F2" s="806"/>
      <c r="G2" s="806"/>
      <c r="H2" s="807">
        <v>100</v>
      </c>
      <c r="I2" s="808"/>
      <c r="J2" s="809">
        <v>100</v>
      </c>
      <c r="K2" s="809"/>
      <c r="L2" s="254"/>
    </row>
    <row r="3" spans="2:12" s="39" customFormat="1" ht="16.5" customHeight="1" thickBot="1">
      <c r="B3" s="857" t="s">
        <v>697</v>
      </c>
      <c r="C3" s="858"/>
      <c r="D3" s="858"/>
      <c r="E3" s="858"/>
      <c r="F3" s="858"/>
      <c r="G3" s="858"/>
      <c r="H3" s="858"/>
      <c r="I3" s="858"/>
      <c r="J3" s="858"/>
      <c r="K3" s="858"/>
      <c r="L3" s="858"/>
    </row>
    <row r="4" spans="2:12" s="39" customFormat="1" ht="13.5" customHeight="1" thickBot="1">
      <c r="B4" s="854" t="s">
        <v>698</v>
      </c>
      <c r="C4" s="855"/>
      <c r="D4" s="855"/>
      <c r="E4" s="855"/>
      <c r="F4" s="855"/>
      <c r="G4" s="855"/>
      <c r="H4" s="855"/>
      <c r="I4" s="855"/>
      <c r="J4" s="855"/>
      <c r="K4" s="855"/>
      <c r="L4" s="856"/>
    </row>
    <row r="5" spans="2:12" s="39" customFormat="1" ht="16.2" thickBot="1">
      <c r="B5" s="115"/>
      <c r="C5" s="115"/>
      <c r="D5" s="75"/>
      <c r="E5" s="75"/>
      <c r="F5" s="115"/>
      <c r="G5" s="115"/>
      <c r="H5" s="115"/>
      <c r="I5" s="115"/>
      <c r="J5" s="76"/>
      <c r="K5" s="76"/>
      <c r="L5" s="68"/>
    </row>
    <row r="6" spans="2:12" s="39" customFormat="1" ht="33.75" customHeight="1" thickBot="1">
      <c r="B6" s="810" t="s">
        <v>699</v>
      </c>
      <c r="C6" s="811"/>
      <c r="D6" s="811"/>
      <c r="E6" s="811"/>
      <c r="F6" s="811"/>
      <c r="G6" s="811"/>
      <c r="H6" s="811"/>
      <c r="I6" s="811"/>
      <c r="J6" s="811"/>
      <c r="K6" s="811"/>
      <c r="L6" s="811"/>
    </row>
    <row r="7" spans="2:12" s="39" customFormat="1" ht="32.25" customHeight="1" thickBot="1">
      <c r="B7" s="810" t="s">
        <v>700</v>
      </c>
      <c r="C7" s="811"/>
      <c r="D7" s="811"/>
      <c r="E7" s="811"/>
      <c r="F7" s="811"/>
      <c r="G7" s="811"/>
      <c r="H7" s="811"/>
      <c r="I7" s="811"/>
      <c r="J7" s="811"/>
      <c r="K7" s="811"/>
      <c r="L7" s="811"/>
    </row>
    <row r="8" spans="2:12" s="48" customFormat="1" ht="15.6" thickBot="1">
      <c r="B8" s="241"/>
      <c r="C8" s="242"/>
      <c r="D8" s="242"/>
      <c r="E8" s="242"/>
      <c r="F8" s="242"/>
      <c r="G8" s="242"/>
      <c r="H8" s="242"/>
      <c r="I8" s="242"/>
      <c r="J8" s="242"/>
      <c r="K8" s="242"/>
      <c r="L8" s="242"/>
    </row>
    <row r="9" spans="2:12" s="39" customFormat="1" ht="16.2" thickBot="1">
      <c r="B9" s="812" t="s">
        <v>701</v>
      </c>
      <c r="C9" s="813"/>
      <c r="D9" s="813"/>
      <c r="E9" s="813"/>
      <c r="F9" s="813"/>
      <c r="G9" s="813"/>
      <c r="H9" s="813"/>
      <c r="I9" s="813"/>
      <c r="J9" s="813"/>
      <c r="K9" s="813"/>
      <c r="L9" s="814"/>
    </row>
    <row r="10" spans="2:12" s="39" customFormat="1" ht="15.6">
      <c r="B10" s="802" t="s">
        <v>702</v>
      </c>
      <c r="C10" s="797"/>
      <c r="D10" s="796" t="s">
        <v>703</v>
      </c>
      <c r="E10" s="796"/>
      <c r="F10" s="796"/>
      <c r="G10" s="796"/>
      <c r="H10" s="796"/>
      <c r="I10" s="796"/>
      <c r="J10" s="797"/>
      <c r="K10" s="251" t="s">
        <v>1108</v>
      </c>
      <c r="L10" s="251" t="s">
        <v>1109</v>
      </c>
    </row>
    <row r="11" spans="2:12" s="39" customFormat="1" ht="16.2" thickBot="1">
      <c r="B11" s="803"/>
      <c r="C11" s="799"/>
      <c r="D11" s="798"/>
      <c r="E11" s="798"/>
      <c r="F11" s="798"/>
      <c r="G11" s="798"/>
      <c r="H11" s="798"/>
      <c r="I11" s="798"/>
      <c r="J11" s="799"/>
      <c r="K11" s="252" t="s">
        <v>506</v>
      </c>
      <c r="L11" s="252" t="s">
        <v>506</v>
      </c>
    </row>
    <row r="12" spans="2:12" s="39" customFormat="1" ht="31.5" customHeight="1" thickBot="1">
      <c r="B12" s="804"/>
      <c r="C12" s="801"/>
      <c r="D12" s="800"/>
      <c r="E12" s="800"/>
      <c r="F12" s="800"/>
      <c r="G12" s="800"/>
      <c r="H12" s="800"/>
      <c r="I12" s="800"/>
      <c r="J12" s="801"/>
      <c r="K12" s="243" t="s">
        <v>704</v>
      </c>
      <c r="L12" s="249" t="s">
        <v>704</v>
      </c>
    </row>
    <row r="13" spans="2:12" s="39" customFormat="1" ht="15.6" thickBot="1">
      <c r="B13" s="791">
        <v>1</v>
      </c>
      <c r="C13" s="792"/>
      <c r="D13" s="793" t="s">
        <v>705</v>
      </c>
      <c r="E13" s="794"/>
      <c r="F13" s="794"/>
      <c r="G13" s="794"/>
      <c r="H13" s="794"/>
      <c r="I13" s="794"/>
      <c r="J13" s="795"/>
      <c r="K13" s="244">
        <v>0.06</v>
      </c>
      <c r="L13" s="250">
        <v>0.1</v>
      </c>
    </row>
    <row r="14" spans="2:12" s="39" customFormat="1" ht="30.75" customHeight="1" thickBot="1">
      <c r="B14" s="818" t="s">
        <v>702</v>
      </c>
      <c r="C14" s="819"/>
      <c r="D14" s="820" t="s">
        <v>703</v>
      </c>
      <c r="E14" s="821"/>
      <c r="F14" s="821"/>
      <c r="G14" s="821"/>
      <c r="H14" s="821"/>
      <c r="I14" s="821"/>
      <c r="J14" s="822"/>
      <c r="K14" s="245" t="s">
        <v>706</v>
      </c>
      <c r="L14" s="249" t="s">
        <v>707</v>
      </c>
    </row>
    <row r="15" spans="2:12" s="39" customFormat="1" ht="15.6" thickBot="1">
      <c r="B15" s="791">
        <v>1</v>
      </c>
      <c r="C15" s="792"/>
      <c r="D15" s="793" t="s">
        <v>708</v>
      </c>
      <c r="E15" s="794"/>
      <c r="F15" s="794"/>
      <c r="G15" s="794"/>
      <c r="H15" s="794"/>
      <c r="I15" s="794"/>
      <c r="J15" s="795"/>
      <c r="K15" s="244">
        <v>0.04</v>
      </c>
      <c r="L15" s="250">
        <v>0.06</v>
      </c>
    </row>
    <row r="16" spans="2:12" s="39" customFormat="1" ht="15.6" thickBot="1">
      <c r="B16" s="40"/>
      <c r="C16" s="40"/>
      <c r="D16" s="40"/>
      <c r="E16" s="40"/>
      <c r="F16" s="66"/>
      <c r="G16" s="66"/>
      <c r="H16" s="43"/>
      <c r="I16" s="43"/>
      <c r="J16" s="235"/>
      <c r="K16" s="235"/>
      <c r="L16" s="236"/>
    </row>
    <row r="17" spans="2:12" s="39" customFormat="1" ht="16.2" thickBot="1">
      <c r="B17" s="812" t="s">
        <v>709</v>
      </c>
      <c r="C17" s="813"/>
      <c r="D17" s="813"/>
      <c r="E17" s="813"/>
      <c r="F17" s="813"/>
      <c r="G17" s="813"/>
      <c r="H17" s="813"/>
      <c r="I17" s="813"/>
      <c r="J17" s="813"/>
      <c r="K17" s="813"/>
      <c r="L17" s="813"/>
    </row>
    <row r="18" spans="2:12" s="39" customFormat="1" ht="16.5" customHeight="1" thickBot="1">
      <c r="B18" s="823" t="s">
        <v>710</v>
      </c>
      <c r="C18" s="824"/>
      <c r="D18" s="824"/>
      <c r="E18" s="824"/>
      <c r="F18" s="824"/>
      <c r="G18" s="824"/>
      <c r="H18" s="824"/>
      <c r="I18" s="824"/>
      <c r="J18" s="824"/>
      <c r="K18" s="824"/>
      <c r="L18" s="824"/>
    </row>
    <row r="19" spans="2:12" s="39" customFormat="1" ht="63.75" customHeight="1" thickBot="1">
      <c r="B19" s="825" t="s">
        <v>711</v>
      </c>
      <c r="C19" s="826"/>
      <c r="D19" s="826"/>
      <c r="E19" s="826"/>
      <c r="F19" s="826"/>
      <c r="G19" s="826"/>
      <c r="H19" s="826"/>
      <c r="I19" s="826"/>
      <c r="J19" s="826"/>
      <c r="K19" s="826"/>
      <c r="L19" s="826"/>
    </row>
    <row r="20" spans="2:12" s="39" customFormat="1" ht="16.5" customHeight="1" thickBot="1">
      <c r="B20" s="827" t="s">
        <v>843</v>
      </c>
      <c r="C20" s="828"/>
      <c r="D20" s="828"/>
      <c r="E20" s="828"/>
      <c r="F20" s="828"/>
      <c r="G20" s="828"/>
      <c r="H20" s="828"/>
      <c r="I20" s="828"/>
      <c r="J20" s="828"/>
      <c r="K20" s="828"/>
      <c r="L20" s="828"/>
    </row>
    <row r="21" spans="2:12" s="39" customFormat="1" ht="14.25" customHeight="1" thickBot="1">
      <c r="B21" s="237"/>
      <c r="C21" s="237"/>
      <c r="D21" s="237"/>
      <c r="E21" s="237"/>
      <c r="F21" s="237"/>
      <c r="G21" s="237"/>
      <c r="H21" s="237"/>
      <c r="I21" s="237"/>
      <c r="J21" s="237"/>
      <c r="K21" s="237"/>
      <c r="L21" s="238"/>
    </row>
    <row r="22" spans="2:12" s="39" customFormat="1" ht="32.25" customHeight="1" thickBot="1">
      <c r="B22" s="818" t="s">
        <v>702</v>
      </c>
      <c r="C22" s="819"/>
      <c r="D22" s="820" t="s">
        <v>703</v>
      </c>
      <c r="E22" s="821"/>
      <c r="F22" s="821"/>
      <c r="G22" s="821"/>
      <c r="H22" s="821"/>
      <c r="I22" s="821"/>
      <c r="J22" s="822"/>
      <c r="K22" s="245" t="s">
        <v>712</v>
      </c>
      <c r="L22" s="249" t="s">
        <v>713</v>
      </c>
    </row>
    <row r="23" spans="2:12" s="39" customFormat="1" ht="15.6" thickBot="1">
      <c r="B23" s="791">
        <v>1</v>
      </c>
      <c r="C23" s="792"/>
      <c r="D23" s="815" t="s">
        <v>714</v>
      </c>
      <c r="E23" s="816"/>
      <c r="F23" s="816"/>
      <c r="G23" s="816"/>
      <c r="H23" s="816"/>
      <c r="I23" s="816"/>
      <c r="J23" s="817"/>
      <c r="K23" s="425">
        <v>9.11</v>
      </c>
      <c r="L23" s="411">
        <v>14.43</v>
      </c>
    </row>
    <row r="24" spans="2:12" s="39" customFormat="1" ht="15.6" thickBot="1">
      <c r="B24" s="829">
        <v>1</v>
      </c>
      <c r="C24" s="830"/>
      <c r="D24" s="831" t="s">
        <v>715</v>
      </c>
      <c r="E24" s="832"/>
      <c r="F24" s="832"/>
      <c r="G24" s="832"/>
      <c r="H24" s="832"/>
      <c r="I24" s="832"/>
      <c r="J24" s="833"/>
      <c r="K24" s="426">
        <v>18.22</v>
      </c>
      <c r="L24" s="410">
        <v>28.87</v>
      </c>
    </row>
    <row r="25" spans="2:12" s="39" customFormat="1" ht="15.6" thickBot="1">
      <c r="B25" s="40"/>
      <c r="C25" s="40"/>
      <c r="D25" s="40"/>
      <c r="E25" s="40"/>
      <c r="F25" s="66"/>
      <c r="G25" s="66"/>
      <c r="H25" s="43"/>
      <c r="I25" s="43"/>
      <c r="J25" s="43"/>
      <c r="K25" s="43"/>
      <c r="L25" s="51"/>
    </row>
    <row r="26" spans="2:12" s="39" customFormat="1" ht="16.2" thickBot="1">
      <c r="B26" s="840" t="s">
        <v>716</v>
      </c>
      <c r="C26" s="841"/>
      <c r="D26" s="841"/>
      <c r="E26" s="841"/>
      <c r="F26" s="841"/>
      <c r="G26" s="841"/>
      <c r="H26" s="841"/>
      <c r="I26" s="841"/>
      <c r="J26" s="841"/>
      <c r="K26" s="841"/>
      <c r="L26" s="841"/>
    </row>
    <row r="27" spans="2:12" s="39" customFormat="1" ht="16.5" customHeight="1">
      <c r="B27" s="834" t="s">
        <v>710</v>
      </c>
      <c r="C27" s="835"/>
      <c r="D27" s="835"/>
      <c r="E27" s="835"/>
      <c r="F27" s="835"/>
      <c r="G27" s="835"/>
      <c r="H27" s="835"/>
      <c r="I27" s="835"/>
      <c r="J27" s="835"/>
      <c r="K27" s="835"/>
      <c r="L27" s="835"/>
    </row>
    <row r="28" spans="2:12" s="39" customFormat="1" ht="32.25" customHeight="1" thickBot="1">
      <c r="B28" s="836" t="s">
        <v>717</v>
      </c>
      <c r="C28" s="837"/>
      <c r="D28" s="837"/>
      <c r="E28" s="837"/>
      <c r="F28" s="837"/>
      <c r="G28" s="837"/>
      <c r="H28" s="837"/>
      <c r="I28" s="837"/>
      <c r="J28" s="837"/>
      <c r="K28" s="837"/>
      <c r="L28" s="837"/>
    </row>
    <row r="29" spans="2:12" s="39" customFormat="1" ht="16.5" customHeight="1" thickBot="1">
      <c r="B29" s="838" t="s">
        <v>702</v>
      </c>
      <c r="C29" s="839"/>
      <c r="D29" s="803" t="s">
        <v>703</v>
      </c>
      <c r="E29" s="798"/>
      <c r="F29" s="798"/>
      <c r="G29" s="798"/>
      <c r="H29" s="798"/>
      <c r="I29" s="798"/>
      <c r="J29" s="799"/>
      <c r="K29" s="246" t="s">
        <v>718</v>
      </c>
      <c r="L29" s="253" t="s">
        <v>719</v>
      </c>
    </row>
    <row r="30" spans="2:12" s="39" customFormat="1" ht="15.6" thickBot="1">
      <c r="B30" s="791">
        <v>1</v>
      </c>
      <c r="C30" s="792"/>
      <c r="D30" s="815" t="s">
        <v>720</v>
      </c>
      <c r="E30" s="816"/>
      <c r="F30" s="816"/>
      <c r="G30" s="816"/>
      <c r="H30" s="816"/>
      <c r="I30" s="816"/>
      <c r="J30" s="817"/>
      <c r="K30" s="425">
        <v>4.55</v>
      </c>
      <c r="L30" s="411">
        <v>7.22</v>
      </c>
    </row>
    <row r="31" spans="2:12" s="52" customFormat="1" ht="16.2" thickBot="1">
      <c r="B31" s="829">
        <v>1</v>
      </c>
      <c r="C31" s="830"/>
      <c r="D31" s="831" t="s">
        <v>721</v>
      </c>
      <c r="E31" s="832"/>
      <c r="F31" s="832"/>
      <c r="G31" s="832"/>
      <c r="H31" s="832"/>
      <c r="I31" s="832"/>
      <c r="J31" s="833"/>
      <c r="K31" s="426">
        <v>4.55</v>
      </c>
      <c r="L31" s="410">
        <v>7.22</v>
      </c>
    </row>
    <row r="32" spans="2:12" s="39" customFormat="1" ht="15.6" thickBot="1">
      <c r="B32" s="791">
        <v>1</v>
      </c>
      <c r="C32" s="792"/>
      <c r="D32" s="815" t="s">
        <v>722</v>
      </c>
      <c r="E32" s="816"/>
      <c r="F32" s="816"/>
      <c r="G32" s="816"/>
      <c r="H32" s="816"/>
      <c r="I32" s="816"/>
      <c r="J32" s="817"/>
      <c r="K32" s="425">
        <v>9.11</v>
      </c>
      <c r="L32" s="411">
        <v>14.43</v>
      </c>
    </row>
    <row r="33" spans="1:12" s="39" customFormat="1" ht="15.6" thickBot="1">
      <c r="B33" s="842">
        <v>1</v>
      </c>
      <c r="C33" s="843"/>
      <c r="D33" s="844" t="s">
        <v>723</v>
      </c>
      <c r="E33" s="845"/>
      <c r="F33" s="845"/>
      <c r="G33" s="845"/>
      <c r="H33" s="845"/>
      <c r="I33" s="845"/>
      <c r="J33" s="846"/>
      <c r="K33" s="427">
        <v>18.22</v>
      </c>
      <c r="L33" s="410">
        <v>28.87</v>
      </c>
    </row>
    <row r="34" spans="1:12" s="52" customFormat="1" ht="16.2" thickBot="1">
      <c r="B34" s="791">
        <v>1</v>
      </c>
      <c r="C34" s="792"/>
      <c r="D34" s="815" t="s">
        <v>724</v>
      </c>
      <c r="E34" s="816"/>
      <c r="F34" s="816"/>
      <c r="G34" s="816"/>
      <c r="H34" s="816"/>
      <c r="I34" s="816"/>
      <c r="J34" s="817"/>
      <c r="K34" s="425">
        <v>27.33</v>
      </c>
      <c r="L34" s="411">
        <v>43.3</v>
      </c>
    </row>
    <row r="35" spans="1:12" s="39" customFormat="1" ht="15.6" thickBot="1">
      <c r="B35" s="829">
        <v>1</v>
      </c>
      <c r="C35" s="830"/>
      <c r="D35" s="831" t="s">
        <v>725</v>
      </c>
      <c r="E35" s="832"/>
      <c r="F35" s="832"/>
      <c r="G35" s="832"/>
      <c r="H35" s="832"/>
      <c r="I35" s="832"/>
      <c r="J35" s="833"/>
      <c r="K35" s="426">
        <v>36.44</v>
      </c>
      <c r="L35" s="410">
        <v>57.74</v>
      </c>
    </row>
    <row r="36" spans="1:12" s="52" customFormat="1" ht="16.2" thickBot="1">
      <c r="B36" s="791">
        <v>1</v>
      </c>
      <c r="C36" s="792"/>
      <c r="D36" s="815" t="s">
        <v>726</v>
      </c>
      <c r="E36" s="816"/>
      <c r="F36" s="816"/>
      <c r="G36" s="816"/>
      <c r="H36" s="816"/>
      <c r="I36" s="816"/>
      <c r="J36" s="817"/>
      <c r="K36" s="425">
        <v>45.54</v>
      </c>
      <c r="L36" s="411">
        <v>72.17</v>
      </c>
    </row>
    <row r="37" spans="1:12" s="39" customFormat="1" ht="15.6" thickBot="1">
      <c r="B37" s="829">
        <v>1</v>
      </c>
      <c r="C37" s="830"/>
      <c r="D37" s="831" t="s">
        <v>727</v>
      </c>
      <c r="E37" s="832"/>
      <c r="F37" s="832"/>
      <c r="G37" s="832"/>
      <c r="H37" s="832"/>
      <c r="I37" s="832"/>
      <c r="J37" s="833"/>
      <c r="K37" s="426">
        <v>75.91</v>
      </c>
      <c r="L37" s="410">
        <v>120.28</v>
      </c>
    </row>
    <row r="38" spans="1:12" s="39" customFormat="1" ht="15.6" thickBot="1">
      <c r="B38" s="40"/>
      <c r="C38" s="40"/>
      <c r="D38" s="40"/>
      <c r="E38" s="40"/>
      <c r="F38" s="66"/>
      <c r="G38" s="66"/>
      <c r="H38" s="43"/>
      <c r="I38" s="43"/>
      <c r="J38" s="43"/>
      <c r="K38" s="43"/>
      <c r="L38" s="51"/>
    </row>
    <row r="39" spans="1:12" s="39" customFormat="1" ht="16.2" thickBot="1">
      <c r="B39" s="812" t="s">
        <v>728</v>
      </c>
      <c r="C39" s="813"/>
      <c r="D39" s="813"/>
      <c r="E39" s="813"/>
      <c r="F39" s="813"/>
      <c r="G39" s="813"/>
      <c r="H39" s="813"/>
      <c r="I39" s="813"/>
      <c r="J39" s="813"/>
      <c r="K39" s="813"/>
      <c r="L39" s="813"/>
    </row>
    <row r="40" spans="1:12" s="39" customFormat="1" ht="33.75" customHeight="1" thickBot="1">
      <c r="B40" s="847" t="s">
        <v>844</v>
      </c>
      <c r="C40" s="848"/>
      <c r="D40" s="848"/>
      <c r="E40" s="848"/>
      <c r="F40" s="848"/>
      <c r="G40" s="848"/>
      <c r="H40" s="848"/>
      <c r="I40" s="848"/>
      <c r="J40" s="848"/>
      <c r="K40" s="848"/>
      <c r="L40" s="849"/>
    </row>
    <row r="41" spans="1:12" s="39" customFormat="1" ht="16.5" customHeight="1" thickBot="1">
      <c r="B41" s="818" t="s">
        <v>702</v>
      </c>
      <c r="C41" s="819"/>
      <c r="D41" s="820" t="s">
        <v>703</v>
      </c>
      <c r="E41" s="821"/>
      <c r="F41" s="821"/>
      <c r="G41" s="821"/>
      <c r="H41" s="821"/>
      <c r="I41" s="821"/>
      <c r="J41" s="822"/>
      <c r="K41" s="248" t="s">
        <v>718</v>
      </c>
      <c r="L41" s="253" t="s">
        <v>719</v>
      </c>
    </row>
    <row r="42" spans="1:12" s="39" customFormat="1" ht="15.6" thickBot="1">
      <c r="B42" s="791">
        <v>1</v>
      </c>
      <c r="C42" s="792"/>
      <c r="D42" s="815" t="s">
        <v>729</v>
      </c>
      <c r="E42" s="816"/>
      <c r="F42" s="816"/>
      <c r="G42" s="816"/>
      <c r="H42" s="816"/>
      <c r="I42" s="816"/>
      <c r="J42" s="817"/>
      <c r="K42" s="425">
        <v>2.2799999999999998</v>
      </c>
      <c r="L42" s="411">
        <v>3.61</v>
      </c>
    </row>
    <row r="43" spans="1:12" s="52" customFormat="1" ht="16.2" thickBot="1">
      <c r="B43" s="829">
        <v>1</v>
      </c>
      <c r="C43" s="830"/>
      <c r="D43" s="831" t="s">
        <v>730</v>
      </c>
      <c r="E43" s="832"/>
      <c r="F43" s="832"/>
      <c r="G43" s="832"/>
      <c r="H43" s="832"/>
      <c r="I43" s="832"/>
      <c r="J43" s="833"/>
      <c r="K43" s="426">
        <v>24.29</v>
      </c>
      <c r="L43" s="428">
        <v>38.49</v>
      </c>
    </row>
    <row r="44" spans="1:12" s="39" customFormat="1" ht="15">
      <c r="B44" s="40"/>
      <c r="C44" s="40"/>
      <c r="D44" s="40"/>
      <c r="E44" s="40"/>
      <c r="F44" s="66"/>
      <c r="G44" s="66"/>
      <c r="H44" s="77"/>
      <c r="I44" s="43"/>
      <c r="J44" s="43"/>
      <c r="K44" s="43"/>
      <c r="L44" s="51"/>
    </row>
    <row r="45" spans="1:12" s="39" customFormat="1" ht="15">
      <c r="B45" s="40"/>
      <c r="C45" s="40"/>
      <c r="D45" s="40"/>
      <c r="E45" s="40"/>
      <c r="F45" s="66"/>
      <c r="G45" s="66"/>
      <c r="H45" s="43"/>
      <c r="I45" s="43"/>
      <c r="J45" s="43"/>
      <c r="K45" s="43"/>
      <c r="L45" s="48"/>
    </row>
    <row r="46" spans="1:12" s="39" customFormat="1" ht="15">
      <c r="B46" s="40"/>
      <c r="C46" s="40"/>
      <c r="D46" s="40"/>
      <c r="E46" s="40"/>
      <c r="F46" s="66"/>
      <c r="G46" s="66"/>
      <c r="H46" s="43"/>
      <c r="I46" s="43"/>
      <c r="J46" s="43"/>
      <c r="K46" s="43"/>
      <c r="L46" s="51"/>
    </row>
    <row r="47" spans="1:12" s="7" customFormat="1" ht="15.6">
      <c r="A47" s="594"/>
      <c r="B47" s="594"/>
      <c r="C47" s="594"/>
      <c r="D47" s="594"/>
      <c r="E47" s="594"/>
      <c r="F47" s="114"/>
      <c r="G47" s="594"/>
      <c r="H47" s="594"/>
      <c r="I47" s="594"/>
      <c r="J47" s="594"/>
      <c r="K47" s="594"/>
      <c r="L47" s="120"/>
    </row>
    <row r="48" spans="1:12" s="7" customFormat="1" ht="15.6">
      <c r="A48" s="733"/>
      <c r="B48" s="733"/>
      <c r="C48" s="733"/>
      <c r="D48" s="734"/>
      <c r="E48" s="734"/>
      <c r="F48" s="734"/>
      <c r="G48" s="733"/>
      <c r="H48" s="733"/>
      <c r="I48" s="733"/>
      <c r="J48" s="733"/>
      <c r="K48" s="733"/>
      <c r="L48" s="118"/>
    </row>
    <row r="49" spans="1:12" s="7" customFormat="1" ht="15.6">
      <c r="A49" s="116"/>
      <c r="B49" s="116"/>
      <c r="C49" s="116"/>
      <c r="D49" s="117"/>
      <c r="E49" s="117"/>
      <c r="F49" s="117"/>
      <c r="G49" s="116"/>
      <c r="H49" s="116"/>
      <c r="I49" s="116"/>
      <c r="J49" s="116"/>
      <c r="K49" s="116"/>
      <c r="L49" s="118"/>
    </row>
    <row r="50" spans="1:12" s="39" customFormat="1" ht="15">
      <c r="B50" s="40"/>
      <c r="C50" s="40"/>
      <c r="D50" s="40"/>
      <c r="E50" s="40"/>
      <c r="F50" s="66"/>
      <c r="G50" s="66"/>
      <c r="H50" s="43"/>
      <c r="I50" s="43"/>
      <c r="J50" s="43"/>
      <c r="K50" s="43"/>
      <c r="L50" s="51"/>
    </row>
    <row r="51" spans="1:12" s="39" customFormat="1" ht="15">
      <c r="B51" s="40"/>
      <c r="C51" s="40"/>
      <c r="D51" s="40"/>
      <c r="E51" s="40"/>
      <c r="F51" s="66"/>
      <c r="G51" s="66"/>
      <c r="H51" s="43"/>
      <c r="I51" s="43"/>
      <c r="J51" s="43"/>
      <c r="K51" s="43"/>
      <c r="L51" s="51"/>
    </row>
    <row r="52" spans="1:12" s="39" customFormat="1" ht="15">
      <c r="B52" s="40"/>
      <c r="C52" s="40"/>
      <c r="D52" s="40"/>
      <c r="E52" s="40"/>
      <c r="F52" s="66"/>
      <c r="G52" s="66"/>
      <c r="H52" s="43"/>
      <c r="I52" s="43"/>
      <c r="J52" s="43"/>
      <c r="K52" s="43"/>
      <c r="L52" s="51"/>
    </row>
    <row r="53" spans="1:12" s="39" customFormat="1" ht="15">
      <c r="B53" s="40"/>
      <c r="C53" s="40"/>
      <c r="D53" s="40"/>
      <c r="E53" s="40"/>
      <c r="F53" s="66"/>
      <c r="G53" s="66"/>
      <c r="H53" s="43"/>
      <c r="I53" s="43"/>
      <c r="J53" s="43"/>
      <c r="K53" s="43"/>
      <c r="L53" s="51"/>
    </row>
    <row r="54" spans="1:12" s="39" customFormat="1" ht="15">
      <c r="B54" s="40"/>
      <c r="C54" s="40"/>
      <c r="D54" s="40"/>
      <c r="E54" s="40"/>
      <c r="F54" s="66"/>
      <c r="G54" s="66"/>
      <c r="H54" s="43"/>
      <c r="I54" s="43"/>
      <c r="J54" s="43"/>
      <c r="K54" s="43"/>
      <c r="L54" s="51"/>
    </row>
    <row r="55" spans="1:12" s="39" customFormat="1" ht="15">
      <c r="B55" s="40"/>
      <c r="C55" s="40"/>
      <c r="D55" s="40"/>
      <c r="E55" s="40"/>
      <c r="F55" s="66"/>
      <c r="G55" s="66"/>
      <c r="H55" s="43"/>
      <c r="I55" s="43"/>
      <c r="J55" s="43"/>
      <c r="K55" s="43"/>
      <c r="L55" s="51"/>
    </row>
    <row r="56" spans="1:12" s="39" customFormat="1" ht="15">
      <c r="B56" s="40"/>
      <c r="C56" s="40"/>
      <c r="D56" s="40"/>
      <c r="E56" s="40"/>
      <c r="F56" s="66"/>
      <c r="G56" s="66"/>
      <c r="H56" s="43"/>
      <c r="I56" s="43"/>
      <c r="J56" s="43"/>
      <c r="K56" s="43"/>
      <c r="L56" s="51"/>
    </row>
    <row r="57" spans="1:12" s="39" customFormat="1" ht="15">
      <c r="B57" s="40"/>
      <c r="C57" s="40"/>
      <c r="D57" s="40"/>
      <c r="E57" s="40"/>
      <c r="F57" s="66"/>
      <c r="G57" s="66"/>
      <c r="H57" s="43"/>
      <c r="I57" s="43"/>
      <c r="J57" s="43"/>
      <c r="K57" s="43"/>
      <c r="L57" s="51"/>
    </row>
    <row r="58" spans="1:12" s="39" customFormat="1" ht="15">
      <c r="B58" s="40"/>
      <c r="C58" s="40"/>
      <c r="D58" s="40"/>
      <c r="E58" s="40"/>
      <c r="F58" s="66"/>
      <c r="G58" s="66"/>
      <c r="H58" s="43"/>
      <c r="I58" s="43"/>
      <c r="J58" s="43"/>
      <c r="K58" s="43"/>
      <c r="L58" s="51"/>
    </row>
    <row r="59" spans="1:12" s="39" customFormat="1" ht="15">
      <c r="B59" s="40"/>
      <c r="C59" s="40"/>
      <c r="D59" s="40"/>
      <c r="E59" s="40"/>
      <c r="F59" s="66"/>
      <c r="G59" s="66"/>
      <c r="H59" s="43"/>
      <c r="I59" s="43"/>
      <c r="J59" s="43"/>
      <c r="K59" s="43"/>
      <c r="L59" s="51"/>
    </row>
    <row r="60" spans="1:12" s="39" customFormat="1" ht="15">
      <c r="B60" s="40"/>
      <c r="C60" s="40"/>
      <c r="D60" s="40"/>
      <c r="E60" s="40"/>
      <c r="F60" s="66"/>
      <c r="G60" s="66"/>
      <c r="H60" s="43"/>
      <c r="I60" s="43"/>
      <c r="J60" s="43"/>
      <c r="K60" s="43"/>
      <c r="L60" s="51"/>
    </row>
    <row r="61" spans="1:12" s="39" customFormat="1" ht="15">
      <c r="B61" s="40"/>
      <c r="C61" s="40"/>
      <c r="D61" s="40"/>
      <c r="E61" s="40"/>
      <c r="F61" s="66"/>
      <c r="G61" s="66"/>
      <c r="H61" s="43"/>
      <c r="I61" s="43"/>
      <c r="J61" s="43"/>
      <c r="K61" s="43"/>
      <c r="L61" s="51"/>
    </row>
    <row r="62" spans="1:12" s="39" customFormat="1" ht="15">
      <c r="B62" s="40"/>
      <c r="C62" s="40"/>
      <c r="D62" s="40"/>
      <c r="E62" s="40"/>
      <c r="F62" s="66"/>
      <c r="G62" s="66"/>
      <c r="H62" s="43"/>
      <c r="I62" s="43"/>
      <c r="J62" s="43"/>
      <c r="K62" s="43"/>
      <c r="L62" s="51"/>
    </row>
    <row r="63" spans="1:12" s="39" customFormat="1" ht="15">
      <c r="B63" s="40"/>
      <c r="C63" s="40"/>
      <c r="D63" s="40"/>
      <c r="E63" s="40"/>
      <c r="F63" s="66"/>
      <c r="G63" s="66"/>
      <c r="H63" s="43"/>
      <c r="I63" s="43"/>
      <c r="J63" s="43"/>
      <c r="K63" s="43"/>
      <c r="L63" s="51"/>
    </row>
    <row r="64" spans="1:12" s="39" customFormat="1" ht="15">
      <c r="B64" s="40"/>
      <c r="C64" s="40"/>
      <c r="D64" s="40"/>
      <c r="E64" s="40"/>
      <c r="F64" s="66"/>
      <c r="G64" s="66"/>
      <c r="H64" s="43"/>
      <c r="I64" s="43"/>
      <c r="J64" s="43"/>
      <c r="K64" s="43"/>
      <c r="L64" s="51"/>
    </row>
    <row r="65" spans="1:12" s="39" customFormat="1" ht="15">
      <c r="B65" s="40"/>
      <c r="C65" s="40"/>
      <c r="D65" s="40"/>
      <c r="E65" s="40"/>
      <c r="F65" s="66"/>
      <c r="G65" s="66"/>
      <c r="H65" s="43"/>
      <c r="I65" s="43"/>
      <c r="J65" s="43"/>
      <c r="K65" s="43"/>
      <c r="L65" s="51"/>
    </row>
    <row r="66" spans="1:12" s="39" customFormat="1" ht="15">
      <c r="B66" s="40"/>
      <c r="C66" s="40"/>
      <c r="D66" s="40"/>
      <c r="E66" s="40"/>
      <c r="F66" s="66"/>
      <c r="G66" s="66"/>
      <c r="H66" s="43"/>
      <c r="I66" s="43"/>
      <c r="J66" s="43"/>
      <c r="K66" s="43"/>
      <c r="L66" s="51"/>
    </row>
    <row r="67" spans="1:12" s="39" customFormat="1" ht="15">
      <c r="B67" s="40"/>
      <c r="C67" s="40"/>
      <c r="D67" s="40"/>
      <c r="E67" s="40"/>
      <c r="F67" s="66"/>
      <c r="G67" s="66"/>
      <c r="H67" s="43"/>
      <c r="I67" s="43"/>
      <c r="J67" s="43"/>
      <c r="K67" s="43"/>
      <c r="L67" s="51"/>
    </row>
    <row r="68" spans="1:12" s="39" customFormat="1" ht="15">
      <c r="B68" s="40"/>
      <c r="C68" s="40"/>
      <c r="D68" s="40"/>
      <c r="E68" s="40"/>
      <c r="F68" s="66"/>
      <c r="G68" s="66"/>
      <c r="H68" s="43"/>
      <c r="I68" s="43"/>
      <c r="J68" s="43"/>
      <c r="K68" s="43"/>
      <c r="L68" s="51"/>
    </row>
    <row r="69" spans="1:12" s="39" customFormat="1" ht="15">
      <c r="B69" s="40"/>
      <c r="C69" s="40"/>
      <c r="D69" s="40"/>
      <c r="E69" s="40"/>
      <c r="F69" s="66"/>
      <c r="G69" s="66"/>
      <c r="H69" s="43"/>
      <c r="I69" s="43"/>
      <c r="J69" s="43"/>
      <c r="K69" s="43"/>
      <c r="L69" s="51"/>
    </row>
    <row r="70" spans="1:12" s="39" customFormat="1" ht="15.6">
      <c r="A70" s="732" t="s">
        <v>37</v>
      </c>
      <c r="B70" s="732"/>
      <c r="C70" s="732"/>
      <c r="D70" s="732"/>
      <c r="E70" s="732"/>
      <c r="F70" s="732"/>
      <c r="G70" s="732"/>
      <c r="H70" s="732"/>
      <c r="I70" s="732"/>
      <c r="J70" s="732"/>
      <c r="K70" s="732"/>
      <c r="L70" s="732"/>
    </row>
  </sheetData>
  <mergeCells count="65">
    <mergeCell ref="B1:L1"/>
    <mergeCell ref="B4:L4"/>
    <mergeCell ref="B3:L3"/>
    <mergeCell ref="A70:L70"/>
    <mergeCell ref="A47:C47"/>
    <mergeCell ref="D47:E47"/>
    <mergeCell ref="G47:I47"/>
    <mergeCell ref="J47:K47"/>
    <mergeCell ref="A48:C48"/>
    <mergeCell ref="B43:C43"/>
    <mergeCell ref="D48:F48"/>
    <mergeCell ref="G48:I48"/>
    <mergeCell ref="J48:K48"/>
    <mergeCell ref="B41:C41"/>
    <mergeCell ref="D41:J41"/>
    <mergeCell ref="D43:J43"/>
    <mergeCell ref="B42:C42"/>
    <mergeCell ref="D42:J42"/>
    <mergeCell ref="B33:C33"/>
    <mergeCell ref="D33:J33"/>
    <mergeCell ref="B34:C34"/>
    <mergeCell ref="D34:J34"/>
    <mergeCell ref="B40:L40"/>
    <mergeCell ref="B35:C35"/>
    <mergeCell ref="D35:J35"/>
    <mergeCell ref="B36:C36"/>
    <mergeCell ref="D36:J36"/>
    <mergeCell ref="B37:C37"/>
    <mergeCell ref="D37:J37"/>
    <mergeCell ref="B39:L39"/>
    <mergeCell ref="B30:C30"/>
    <mergeCell ref="D30:J30"/>
    <mergeCell ref="B31:C31"/>
    <mergeCell ref="D31:J31"/>
    <mergeCell ref="B32:C32"/>
    <mergeCell ref="D32:J32"/>
    <mergeCell ref="B24:C24"/>
    <mergeCell ref="D24:J24"/>
    <mergeCell ref="B27:L27"/>
    <mergeCell ref="B28:L28"/>
    <mergeCell ref="B29:C29"/>
    <mergeCell ref="D29:J29"/>
    <mergeCell ref="B26:L26"/>
    <mergeCell ref="B23:C23"/>
    <mergeCell ref="D23:J23"/>
    <mergeCell ref="B14:C14"/>
    <mergeCell ref="D14:J14"/>
    <mergeCell ref="B15:C15"/>
    <mergeCell ref="D15:J15"/>
    <mergeCell ref="B17:L17"/>
    <mergeCell ref="B18:L18"/>
    <mergeCell ref="B19:L19"/>
    <mergeCell ref="B20:L20"/>
    <mergeCell ref="B22:C22"/>
    <mergeCell ref="D22:J22"/>
    <mergeCell ref="B13:C13"/>
    <mergeCell ref="D13:J13"/>
    <mergeCell ref="D10:J12"/>
    <mergeCell ref="B10:C12"/>
    <mergeCell ref="B2:G2"/>
    <mergeCell ref="H2:I2"/>
    <mergeCell ref="J2:K2"/>
    <mergeCell ref="B6:L6"/>
    <mergeCell ref="B7:L7"/>
    <mergeCell ref="B9:L9"/>
  </mergeCells>
  <pageMargins left="0.2" right="0.2" top="0.61" bottom="0.26" header="0.2" footer="0.2"/>
  <pageSetup paperSize="9" scale="6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9"/>
  <dimension ref="A1:N72"/>
  <sheetViews>
    <sheetView showGridLines="0" zoomScaleNormal="100" workbookViewId="0">
      <selection activeCell="K51" sqref="K51"/>
    </sheetView>
  </sheetViews>
  <sheetFormatPr defaultRowHeight="13.2"/>
  <cols>
    <col min="7" max="7" width="9.44140625" customWidth="1"/>
    <col min="8" max="8" width="10.33203125" customWidth="1"/>
    <col min="9" max="9" width="10.5546875" customWidth="1"/>
    <col min="10" max="10" width="11.6640625" customWidth="1"/>
    <col min="11" max="11" width="25" customWidth="1"/>
    <col min="12" max="12" width="25" style="50" customWidth="1"/>
  </cols>
  <sheetData>
    <row r="1" spans="2:12" s="39" customFormat="1" ht="16.2" thickBot="1">
      <c r="B1" s="812" t="s">
        <v>731</v>
      </c>
      <c r="C1" s="813"/>
      <c r="D1" s="813"/>
      <c r="E1" s="813"/>
      <c r="F1" s="813"/>
      <c r="G1" s="813"/>
      <c r="H1" s="813"/>
      <c r="I1" s="813"/>
      <c r="J1" s="813"/>
      <c r="K1" s="813"/>
      <c r="L1" s="813"/>
    </row>
    <row r="2" spans="2:12" s="48" customFormat="1" ht="15" customHeight="1" thickBot="1">
      <c r="B2" s="261"/>
      <c r="C2" s="262"/>
      <c r="D2" s="262"/>
      <c r="E2" s="262"/>
      <c r="F2" s="262"/>
      <c r="G2" s="262"/>
      <c r="H2" s="262"/>
      <c r="I2" s="262"/>
      <c r="J2" s="262"/>
      <c r="K2" s="263"/>
      <c r="L2" s="263"/>
    </row>
    <row r="3" spans="2:12" s="39" customFormat="1" ht="47.25" customHeight="1" thickBot="1">
      <c r="B3" s="863" t="s">
        <v>732</v>
      </c>
      <c r="C3" s="864"/>
      <c r="D3" s="864"/>
      <c r="E3" s="864"/>
      <c r="F3" s="864"/>
      <c r="G3" s="864"/>
      <c r="H3" s="864"/>
      <c r="I3" s="864"/>
      <c r="J3" s="864"/>
      <c r="K3" s="865"/>
      <c r="L3" s="865"/>
    </row>
    <row r="4" spans="2:12" s="39" customFormat="1" ht="16.5" customHeight="1" thickBot="1">
      <c r="B4" s="859" t="s">
        <v>733</v>
      </c>
      <c r="C4" s="859"/>
      <c r="D4" s="859"/>
      <c r="E4" s="859"/>
      <c r="F4" s="859"/>
      <c r="G4" s="859"/>
      <c r="H4" s="859"/>
      <c r="I4" s="859"/>
      <c r="J4" s="860"/>
      <c r="K4" s="248" t="s">
        <v>1108</v>
      </c>
      <c r="L4" s="248" t="s">
        <v>1109</v>
      </c>
    </row>
    <row r="5" spans="2:12" s="39" customFormat="1" ht="16.5" customHeight="1" thickBot="1">
      <c r="B5" s="861"/>
      <c r="C5" s="861"/>
      <c r="D5" s="861"/>
      <c r="E5" s="861"/>
      <c r="F5" s="861"/>
      <c r="G5" s="861"/>
      <c r="H5" s="861"/>
      <c r="I5" s="861"/>
      <c r="J5" s="862"/>
      <c r="K5" s="248" t="s">
        <v>506</v>
      </c>
      <c r="L5" s="248" t="s">
        <v>506</v>
      </c>
    </row>
    <row r="6" spans="2:12" s="39" customFormat="1" ht="16.5" customHeight="1" thickBot="1">
      <c r="B6" s="802" t="s">
        <v>702</v>
      </c>
      <c r="C6" s="796"/>
      <c r="D6" s="796" t="s">
        <v>703</v>
      </c>
      <c r="E6" s="796"/>
      <c r="F6" s="796"/>
      <c r="G6" s="796"/>
      <c r="H6" s="796"/>
      <c r="I6" s="796"/>
      <c r="J6" s="797"/>
      <c r="K6" s="248" t="s">
        <v>718</v>
      </c>
      <c r="L6" s="248" t="s">
        <v>719</v>
      </c>
    </row>
    <row r="7" spans="2:12" s="39" customFormat="1" ht="16.2" thickBot="1">
      <c r="B7" s="804"/>
      <c r="C7" s="800"/>
      <c r="D7" s="800"/>
      <c r="E7" s="800"/>
      <c r="F7" s="800"/>
      <c r="G7" s="800"/>
      <c r="H7" s="800"/>
      <c r="I7" s="800"/>
      <c r="J7" s="801"/>
      <c r="K7" s="253" t="s">
        <v>734</v>
      </c>
      <c r="L7" s="253" t="s">
        <v>734</v>
      </c>
    </row>
    <row r="8" spans="2:12" s="39" customFormat="1" ht="15.6" thickBot="1">
      <c r="B8" s="791">
        <v>1</v>
      </c>
      <c r="C8" s="792"/>
      <c r="D8" s="815" t="s">
        <v>735</v>
      </c>
      <c r="E8" s="816"/>
      <c r="F8" s="816"/>
      <c r="G8" s="816"/>
      <c r="H8" s="816"/>
      <c r="I8" s="816"/>
      <c r="J8" s="817"/>
      <c r="K8" s="142">
        <v>0.36</v>
      </c>
      <c r="L8" s="142">
        <v>0.57999999999999996</v>
      </c>
    </row>
    <row r="9" spans="2:12" s="52" customFormat="1" ht="16.2" thickBot="1">
      <c r="B9" s="829">
        <v>1</v>
      </c>
      <c r="C9" s="830"/>
      <c r="D9" s="831" t="s">
        <v>736</v>
      </c>
      <c r="E9" s="832"/>
      <c r="F9" s="832"/>
      <c r="G9" s="832"/>
      <c r="H9" s="832"/>
      <c r="I9" s="832"/>
      <c r="J9" s="833"/>
      <c r="K9" s="164">
        <v>0.36</v>
      </c>
      <c r="L9" s="164">
        <v>0.57999999999999996</v>
      </c>
    </row>
    <row r="10" spans="2:12" s="39" customFormat="1" ht="15.6" thickBot="1">
      <c r="B10" s="791">
        <v>1</v>
      </c>
      <c r="C10" s="792"/>
      <c r="D10" s="815" t="s">
        <v>737</v>
      </c>
      <c r="E10" s="816"/>
      <c r="F10" s="816"/>
      <c r="G10" s="816"/>
      <c r="H10" s="816"/>
      <c r="I10" s="816"/>
      <c r="J10" s="817"/>
      <c r="K10" s="142">
        <v>0.36</v>
      </c>
      <c r="L10" s="142">
        <v>0.57999999999999996</v>
      </c>
    </row>
    <row r="11" spans="2:12" s="39" customFormat="1" ht="15.6" thickBot="1">
      <c r="B11" s="40"/>
      <c r="C11" s="40"/>
      <c r="D11" s="40"/>
      <c r="E11" s="40"/>
      <c r="H11" s="41"/>
      <c r="I11" s="41"/>
      <c r="J11" s="41"/>
      <c r="K11" s="41"/>
      <c r="L11" s="42"/>
    </row>
    <row r="12" spans="2:12" s="39" customFormat="1" ht="16.2" thickBot="1">
      <c r="B12" s="870" t="s">
        <v>738</v>
      </c>
      <c r="C12" s="870"/>
      <c r="D12" s="870"/>
      <c r="E12" s="870"/>
      <c r="F12" s="870"/>
      <c r="G12" s="870"/>
      <c r="H12" s="870"/>
      <c r="I12" s="870"/>
      <c r="J12" s="871"/>
      <c r="K12" s="255" t="s">
        <v>734</v>
      </c>
      <c r="L12" s="255" t="s">
        <v>734</v>
      </c>
    </row>
    <row r="13" spans="2:12" s="39" customFormat="1" ht="15.6" thickBot="1">
      <c r="B13" s="866">
        <v>1</v>
      </c>
      <c r="C13" s="867"/>
      <c r="D13" s="815" t="s">
        <v>1197</v>
      </c>
      <c r="E13" s="816"/>
      <c r="F13" s="816"/>
      <c r="G13" s="816"/>
      <c r="H13" s="816"/>
      <c r="I13" s="816"/>
      <c r="J13" s="817"/>
      <c r="K13" s="142">
        <v>1.06</v>
      </c>
      <c r="L13" s="142">
        <v>1.68</v>
      </c>
    </row>
    <row r="14" spans="2:12" s="52" customFormat="1" ht="16.2" thickBot="1">
      <c r="B14" s="868"/>
      <c r="C14" s="869"/>
      <c r="D14" s="831" t="s">
        <v>1198</v>
      </c>
      <c r="E14" s="832"/>
      <c r="F14" s="832"/>
      <c r="G14" s="832"/>
      <c r="H14" s="832"/>
      <c r="I14" s="832"/>
      <c r="J14" s="833"/>
      <c r="K14" s="164">
        <v>3.95</v>
      </c>
      <c r="L14" s="164">
        <v>6.25</v>
      </c>
    </row>
    <row r="15" spans="2:12" s="39" customFormat="1" ht="15.6" thickBot="1">
      <c r="B15" s="791">
        <v>1</v>
      </c>
      <c r="C15" s="792"/>
      <c r="D15" s="815" t="s">
        <v>739</v>
      </c>
      <c r="E15" s="816"/>
      <c r="F15" s="816"/>
      <c r="G15" s="816"/>
      <c r="H15" s="816"/>
      <c r="I15" s="816"/>
      <c r="J15" s="817"/>
      <c r="K15" s="142">
        <v>0.33</v>
      </c>
      <c r="L15" s="142">
        <v>0.53</v>
      </c>
    </row>
    <row r="16" spans="2:12" s="39" customFormat="1" ht="15.6" thickBot="1">
      <c r="B16" s="40"/>
      <c r="C16" s="40"/>
      <c r="D16" s="40"/>
      <c r="E16" s="40"/>
      <c r="H16" s="41"/>
      <c r="I16" s="41"/>
      <c r="J16" s="41"/>
      <c r="K16" s="41"/>
      <c r="L16" s="42"/>
    </row>
    <row r="17" spans="2:12" s="39" customFormat="1" ht="16.2" thickBot="1">
      <c r="B17" s="812" t="s">
        <v>740</v>
      </c>
      <c r="C17" s="813"/>
      <c r="D17" s="813"/>
      <c r="E17" s="813"/>
      <c r="F17" s="813"/>
      <c r="G17" s="813"/>
      <c r="H17" s="813"/>
      <c r="I17" s="813"/>
      <c r="J17" s="813"/>
      <c r="K17" s="813"/>
      <c r="L17" s="813"/>
    </row>
    <row r="18" spans="2:12" s="39" customFormat="1" ht="45.75" customHeight="1">
      <c r="B18" s="872" t="s">
        <v>732</v>
      </c>
      <c r="C18" s="873"/>
      <c r="D18" s="873"/>
      <c r="E18" s="873"/>
      <c r="F18" s="873"/>
      <c r="G18" s="873"/>
      <c r="H18" s="873"/>
      <c r="I18" s="873"/>
      <c r="J18" s="873"/>
      <c r="K18" s="873"/>
      <c r="L18" s="873"/>
    </row>
    <row r="19" spans="2:12" s="39" customFormat="1" ht="15.6" thickBot="1">
      <c r="B19" s="40"/>
      <c r="C19" s="40"/>
      <c r="D19" s="40"/>
      <c r="E19" s="40"/>
      <c r="H19" s="41"/>
      <c r="I19" s="41"/>
      <c r="J19" s="41"/>
      <c r="K19" s="41"/>
      <c r="L19" s="42"/>
    </row>
    <row r="20" spans="2:12" s="39" customFormat="1" ht="16.5" customHeight="1" thickBot="1">
      <c r="B20" s="818" t="s">
        <v>702</v>
      </c>
      <c r="C20" s="819"/>
      <c r="D20" s="820" t="s">
        <v>703</v>
      </c>
      <c r="E20" s="821"/>
      <c r="F20" s="821"/>
      <c r="G20" s="821"/>
      <c r="H20" s="821"/>
      <c r="I20" s="821"/>
      <c r="J20" s="822"/>
      <c r="K20" s="248" t="s">
        <v>718</v>
      </c>
      <c r="L20" s="248" t="s">
        <v>719</v>
      </c>
    </row>
    <row r="21" spans="2:12" s="39" customFormat="1" ht="15.6" thickBot="1">
      <c r="B21" s="791">
        <v>1</v>
      </c>
      <c r="C21" s="792"/>
      <c r="D21" s="815" t="s">
        <v>741</v>
      </c>
      <c r="E21" s="816"/>
      <c r="F21" s="816"/>
      <c r="G21" s="816"/>
      <c r="H21" s="816"/>
      <c r="I21" s="816"/>
      <c r="J21" s="817"/>
      <c r="K21" s="425">
        <v>39.47</v>
      </c>
      <c r="L21" s="425">
        <v>62.55</v>
      </c>
    </row>
    <row r="22" spans="2:12" s="39" customFormat="1" ht="15.6" thickBot="1">
      <c r="B22" s="40"/>
      <c r="C22" s="40"/>
      <c r="D22" s="40"/>
      <c r="E22" s="40"/>
      <c r="H22" s="41"/>
      <c r="I22" s="41"/>
      <c r="J22" s="41"/>
      <c r="K22" s="41"/>
      <c r="L22" s="42"/>
    </row>
    <row r="23" spans="2:12" s="39" customFormat="1" ht="16.2" thickBot="1">
      <c r="B23" s="812" t="s">
        <v>742</v>
      </c>
      <c r="C23" s="813"/>
      <c r="D23" s="813"/>
      <c r="E23" s="813"/>
      <c r="F23" s="813"/>
      <c r="G23" s="813"/>
      <c r="H23" s="813"/>
      <c r="I23" s="813"/>
      <c r="J23" s="813"/>
      <c r="K23" s="813"/>
      <c r="L23" s="813"/>
    </row>
    <row r="24" spans="2:12" s="39" customFormat="1" ht="34.5" customHeight="1">
      <c r="B24" s="874" t="s">
        <v>743</v>
      </c>
      <c r="C24" s="874"/>
      <c r="D24" s="874"/>
      <c r="E24" s="874"/>
      <c r="F24" s="874"/>
      <c r="G24" s="874"/>
      <c r="H24" s="874"/>
      <c r="I24" s="874"/>
      <c r="J24" s="874"/>
      <c r="K24" s="874"/>
      <c r="L24" s="874"/>
    </row>
    <row r="25" spans="2:12" s="39" customFormat="1" ht="15.6" thickBot="1">
      <c r="B25" s="40"/>
      <c r="C25" s="40"/>
      <c r="D25" s="40"/>
      <c r="E25" s="40"/>
      <c r="H25" s="41"/>
      <c r="I25" s="41"/>
      <c r="J25" s="41"/>
      <c r="K25" s="41"/>
      <c r="L25" s="42"/>
    </row>
    <row r="26" spans="2:12" s="39" customFormat="1" ht="16.5" customHeight="1" thickBot="1">
      <c r="B26" s="818" t="s">
        <v>702</v>
      </c>
      <c r="C26" s="819"/>
      <c r="D26" s="820" t="s">
        <v>703</v>
      </c>
      <c r="E26" s="821"/>
      <c r="F26" s="821"/>
      <c r="G26" s="821"/>
      <c r="H26" s="821"/>
      <c r="I26" s="821"/>
      <c r="J26" s="822"/>
      <c r="K26" s="248" t="s">
        <v>718</v>
      </c>
      <c r="L26" s="248" t="s">
        <v>719</v>
      </c>
    </row>
    <row r="27" spans="2:12" s="39" customFormat="1" ht="15.6" thickBot="1">
      <c r="B27" s="791">
        <v>1</v>
      </c>
      <c r="C27" s="792"/>
      <c r="D27" s="815" t="s">
        <v>744</v>
      </c>
      <c r="E27" s="816"/>
      <c r="F27" s="816"/>
      <c r="G27" s="816"/>
      <c r="H27" s="816"/>
      <c r="I27" s="816"/>
      <c r="J27" s="817"/>
      <c r="K27" s="247">
        <v>6.83</v>
      </c>
      <c r="L27" s="247">
        <v>10.83</v>
      </c>
    </row>
    <row r="28" spans="2:12" s="39" customFormat="1" ht="15.6" thickBot="1">
      <c r="B28" s="40"/>
      <c r="C28" s="40"/>
      <c r="D28" s="40"/>
      <c r="E28" s="40"/>
      <c r="H28" s="41"/>
      <c r="I28" s="41"/>
      <c r="J28" s="41"/>
      <c r="K28" s="41"/>
      <c r="L28" s="48"/>
    </row>
    <row r="29" spans="2:12" s="39" customFormat="1" ht="16.2" thickBot="1">
      <c r="B29" s="812" t="s">
        <v>745</v>
      </c>
      <c r="C29" s="813"/>
      <c r="D29" s="813"/>
      <c r="E29" s="813"/>
      <c r="F29" s="813"/>
      <c r="G29" s="813"/>
      <c r="H29" s="813"/>
      <c r="I29" s="813"/>
      <c r="J29" s="813"/>
      <c r="K29" s="813"/>
      <c r="L29" s="813"/>
    </row>
    <row r="30" spans="2:12" s="39" customFormat="1" ht="51" customHeight="1" thickBot="1">
      <c r="B30" s="875" t="s">
        <v>732</v>
      </c>
      <c r="C30" s="876"/>
      <c r="D30" s="876"/>
      <c r="E30" s="876"/>
      <c r="F30" s="876"/>
      <c r="G30" s="876"/>
      <c r="H30" s="876"/>
      <c r="I30" s="876"/>
      <c r="J30" s="876"/>
      <c r="K30" s="876"/>
      <c r="L30" s="876"/>
    </row>
    <row r="31" spans="2:12" s="39" customFormat="1" ht="15.6" thickBot="1">
      <c r="B31" s="40"/>
      <c r="C31" s="40"/>
      <c r="D31" s="40"/>
      <c r="E31" s="40"/>
      <c r="F31" s="40"/>
      <c r="G31" s="40"/>
      <c r="I31" s="41"/>
      <c r="J31" s="41"/>
      <c r="K31" s="41"/>
      <c r="L31" s="48"/>
    </row>
    <row r="32" spans="2:12" s="39" customFormat="1" ht="16.2" thickBot="1">
      <c r="B32" s="877" t="s">
        <v>746</v>
      </c>
      <c r="C32" s="878"/>
      <c r="D32" s="878"/>
      <c r="E32" s="878"/>
      <c r="F32" s="878"/>
      <c r="G32" s="878"/>
      <c r="H32" s="878"/>
      <c r="I32" s="878"/>
      <c r="J32" s="878"/>
      <c r="K32" s="878"/>
      <c r="L32" s="878"/>
    </row>
    <row r="33" spans="2:12" s="39" customFormat="1" ht="16.2" thickBot="1">
      <c r="B33" s="877" t="s">
        <v>747</v>
      </c>
      <c r="C33" s="878"/>
      <c r="D33" s="878"/>
      <c r="E33" s="878"/>
      <c r="F33" s="878"/>
      <c r="G33" s="878"/>
      <c r="H33" s="878"/>
      <c r="I33" s="878"/>
      <c r="J33" s="879"/>
      <c r="K33" s="256" t="s">
        <v>702</v>
      </c>
      <c r="L33" s="256" t="s">
        <v>702</v>
      </c>
    </row>
    <row r="34" spans="2:12" s="52" customFormat="1" ht="16.2" thickBot="1">
      <c r="B34" s="815" t="s">
        <v>748</v>
      </c>
      <c r="C34" s="816"/>
      <c r="D34" s="816"/>
      <c r="E34" s="816"/>
      <c r="F34" s="816"/>
      <c r="G34" s="816"/>
      <c r="H34" s="816"/>
      <c r="I34" s="816"/>
      <c r="J34" s="817"/>
      <c r="K34" s="257">
        <v>2.2799999999999998</v>
      </c>
      <c r="L34" s="257">
        <v>3.61</v>
      </c>
    </row>
    <row r="35" spans="2:12" s="39" customFormat="1" ht="15.6" thickBot="1">
      <c r="B35" s="831" t="s">
        <v>749</v>
      </c>
      <c r="C35" s="832"/>
      <c r="D35" s="832"/>
      <c r="E35" s="832"/>
      <c r="F35" s="832"/>
      <c r="G35" s="832"/>
      <c r="H35" s="832"/>
      <c r="I35" s="832"/>
      <c r="J35" s="833"/>
      <c r="K35" s="258">
        <v>4.55</v>
      </c>
      <c r="L35" s="258">
        <v>7.22</v>
      </c>
    </row>
    <row r="36" spans="2:12" s="52" customFormat="1" ht="16.2" thickBot="1">
      <c r="B36" s="815" t="s">
        <v>750</v>
      </c>
      <c r="C36" s="816"/>
      <c r="D36" s="816"/>
      <c r="E36" s="816"/>
      <c r="F36" s="816"/>
      <c r="G36" s="816"/>
      <c r="H36" s="816"/>
      <c r="I36" s="816"/>
      <c r="J36" s="817"/>
      <c r="K36" s="257">
        <v>6.83</v>
      </c>
      <c r="L36" s="257">
        <v>10.83</v>
      </c>
    </row>
    <row r="37" spans="2:12" s="39" customFormat="1" ht="15.6" thickBot="1">
      <c r="B37" s="831" t="s">
        <v>751</v>
      </c>
      <c r="C37" s="832"/>
      <c r="D37" s="832"/>
      <c r="E37" s="832"/>
      <c r="F37" s="832"/>
      <c r="G37" s="832"/>
      <c r="H37" s="832"/>
      <c r="I37" s="832"/>
      <c r="J37" s="833"/>
      <c r="K37" s="259">
        <v>9.11</v>
      </c>
      <c r="L37" s="259">
        <v>14.43</v>
      </c>
    </row>
    <row r="38" spans="2:12" s="52" customFormat="1" ht="16.2" thickBot="1">
      <c r="B38" s="815" t="s">
        <v>752</v>
      </c>
      <c r="C38" s="816"/>
      <c r="D38" s="816"/>
      <c r="E38" s="816"/>
      <c r="F38" s="816"/>
      <c r="G38" s="816"/>
      <c r="H38" s="816"/>
      <c r="I38" s="816"/>
      <c r="J38" s="817"/>
      <c r="K38" s="257">
        <v>11.39</v>
      </c>
      <c r="L38" s="257">
        <v>18.04</v>
      </c>
    </row>
    <row r="39" spans="2:12" s="39" customFormat="1" ht="15.6" thickBot="1">
      <c r="B39" s="40"/>
      <c r="C39" s="40"/>
      <c r="J39" s="41"/>
      <c r="K39" s="41"/>
      <c r="L39" s="42"/>
    </row>
    <row r="40" spans="2:12" s="39" customFormat="1" ht="16.2" thickBot="1">
      <c r="B40" s="877" t="s">
        <v>753</v>
      </c>
      <c r="C40" s="878"/>
      <c r="D40" s="878"/>
      <c r="E40" s="878"/>
      <c r="F40" s="878"/>
      <c r="G40" s="878"/>
      <c r="H40" s="878"/>
      <c r="I40" s="878"/>
      <c r="J40" s="878"/>
      <c r="K40" s="878"/>
      <c r="L40" s="878"/>
    </row>
    <row r="41" spans="2:12" s="39" customFormat="1" ht="16.2" thickBot="1">
      <c r="B41" s="834" t="s">
        <v>747</v>
      </c>
      <c r="C41" s="835"/>
      <c r="D41" s="835"/>
      <c r="E41" s="835"/>
      <c r="F41" s="835"/>
      <c r="G41" s="835"/>
      <c r="H41" s="835"/>
      <c r="I41" s="835"/>
      <c r="J41" s="880"/>
      <c r="K41" s="260" t="s">
        <v>702</v>
      </c>
      <c r="L41" s="260" t="s">
        <v>702</v>
      </c>
    </row>
    <row r="42" spans="2:12" s="52" customFormat="1" ht="16.2" thickBot="1">
      <c r="B42" s="815" t="s">
        <v>754</v>
      </c>
      <c r="C42" s="816"/>
      <c r="D42" s="816"/>
      <c r="E42" s="816"/>
      <c r="F42" s="816"/>
      <c r="G42" s="816"/>
      <c r="H42" s="816"/>
      <c r="I42" s="816"/>
      <c r="J42" s="817"/>
      <c r="K42" s="429">
        <v>9.11</v>
      </c>
      <c r="L42" s="429">
        <v>14.43</v>
      </c>
    </row>
    <row r="43" spans="2:12" s="39" customFormat="1" ht="15.6" thickBot="1">
      <c r="B43" s="831" t="s">
        <v>755</v>
      </c>
      <c r="C43" s="832"/>
      <c r="D43" s="832"/>
      <c r="E43" s="832"/>
      <c r="F43" s="832"/>
      <c r="G43" s="832"/>
      <c r="H43" s="832"/>
      <c r="I43" s="832"/>
      <c r="J43" s="833"/>
      <c r="K43" s="430">
        <v>13.66</v>
      </c>
      <c r="L43" s="430">
        <v>21.65</v>
      </c>
    </row>
    <row r="44" spans="2:12" s="52" customFormat="1" ht="16.2" thickBot="1">
      <c r="B44" s="815" t="s">
        <v>756</v>
      </c>
      <c r="C44" s="816"/>
      <c r="D44" s="816"/>
      <c r="E44" s="816"/>
      <c r="F44" s="816"/>
      <c r="G44" s="816"/>
      <c r="H44" s="816"/>
      <c r="I44" s="816"/>
      <c r="J44" s="817"/>
      <c r="K44" s="429">
        <v>18.22</v>
      </c>
      <c r="L44" s="429">
        <v>28.87</v>
      </c>
    </row>
    <row r="45" spans="2:12" s="39" customFormat="1" ht="15.6" thickBot="1">
      <c r="B45" s="831" t="s">
        <v>757</v>
      </c>
      <c r="C45" s="832"/>
      <c r="D45" s="832"/>
      <c r="E45" s="832"/>
      <c r="F45" s="832"/>
      <c r="G45" s="832"/>
      <c r="H45" s="832"/>
      <c r="I45" s="832"/>
      <c r="J45" s="833"/>
      <c r="K45" s="430" t="s">
        <v>1199</v>
      </c>
      <c r="L45" s="430" t="s">
        <v>1200</v>
      </c>
    </row>
    <row r="46" spans="2:12" s="39" customFormat="1" ht="15.6" thickBot="1">
      <c r="B46" s="40"/>
      <c r="C46" s="40"/>
      <c r="F46" s="40"/>
      <c r="G46" s="40"/>
      <c r="J46" s="44"/>
      <c r="L46" s="42"/>
    </row>
    <row r="47" spans="2:12" s="39" customFormat="1" ht="46.5" customHeight="1" thickBot="1">
      <c r="B47" s="881" t="s">
        <v>1201</v>
      </c>
      <c r="C47" s="882"/>
      <c r="D47" s="882"/>
      <c r="E47" s="882"/>
      <c r="F47" s="882"/>
      <c r="G47" s="882"/>
      <c r="H47" s="882"/>
      <c r="I47" s="882"/>
      <c r="J47" s="882"/>
      <c r="K47" s="882"/>
      <c r="L47" s="882"/>
    </row>
    <row r="48" spans="2:12" s="39" customFormat="1" ht="15.6">
      <c r="B48" s="40"/>
      <c r="C48" s="40"/>
      <c r="F48" s="40"/>
      <c r="G48" s="40"/>
      <c r="J48" s="44"/>
      <c r="K48" s="41"/>
      <c r="L48" s="119"/>
    </row>
    <row r="49" spans="1:14" s="39" customFormat="1" ht="17.25" customHeight="1">
      <c r="B49" s="40"/>
      <c r="C49" s="40"/>
      <c r="D49" s="40"/>
      <c r="E49" s="40"/>
      <c r="H49" s="44"/>
      <c r="I49" s="41"/>
      <c r="J49" s="41"/>
      <c r="K49" s="41"/>
      <c r="L49" s="42"/>
    </row>
    <row r="50" spans="1:14" s="39" customFormat="1" ht="14.25" customHeight="1">
      <c r="B50" s="40"/>
      <c r="C50" s="40"/>
      <c r="D50" s="40"/>
      <c r="E50" s="40"/>
      <c r="H50" s="44"/>
      <c r="I50" s="41"/>
      <c r="J50" s="41"/>
      <c r="K50" s="41"/>
      <c r="L50" s="42"/>
    </row>
    <row r="51" spans="1:14" s="39" customFormat="1" ht="13.5" customHeight="1">
      <c r="A51" s="78"/>
      <c r="B51" s="78"/>
      <c r="C51" s="78"/>
      <c r="D51" s="78"/>
      <c r="E51" s="78"/>
      <c r="F51" s="78"/>
      <c r="G51" s="78"/>
      <c r="H51" s="78"/>
      <c r="I51" s="78"/>
      <c r="J51" s="78"/>
      <c r="K51" s="78"/>
      <c r="L51" s="79"/>
    </row>
    <row r="52" spans="1:14" s="7" customFormat="1" ht="15.6">
      <c r="A52" s="594"/>
      <c r="B52" s="594"/>
      <c r="C52" s="594"/>
      <c r="D52" s="594"/>
      <c r="E52" s="594"/>
      <c r="F52" s="16"/>
      <c r="G52" s="594"/>
      <c r="H52" s="594"/>
      <c r="I52" s="594"/>
      <c r="J52" s="594"/>
      <c r="K52" s="594"/>
      <c r="L52" s="120"/>
    </row>
    <row r="53" spans="1:14" s="7" customFormat="1" ht="15.6">
      <c r="A53" s="733"/>
      <c r="B53" s="733"/>
      <c r="C53" s="733"/>
      <c r="D53" s="734"/>
      <c r="E53" s="734"/>
      <c r="F53" s="734"/>
      <c r="G53" s="733"/>
      <c r="H53" s="733"/>
      <c r="I53" s="733"/>
      <c r="J53" s="733"/>
      <c r="K53" s="733"/>
      <c r="L53" s="118"/>
      <c r="N53" s="18"/>
    </row>
    <row r="54" spans="1:14" s="39" customFormat="1" ht="13.5" customHeight="1">
      <c r="A54" s="65"/>
      <c r="B54" s="65"/>
      <c r="C54" s="65"/>
      <c r="D54" s="65"/>
      <c r="E54" s="65"/>
      <c r="F54" s="65"/>
      <c r="G54" s="65"/>
      <c r="H54" s="65"/>
      <c r="I54" s="65"/>
      <c r="J54" s="65"/>
      <c r="K54" s="65"/>
      <c r="L54" s="80"/>
    </row>
    <row r="55" spans="1:14" s="39" customFormat="1" ht="13.5" customHeight="1">
      <c r="A55" s="65"/>
      <c r="B55" s="65"/>
      <c r="C55" s="65"/>
      <c r="D55" s="65"/>
      <c r="E55" s="65"/>
      <c r="F55" s="65"/>
      <c r="G55" s="65"/>
      <c r="H55" s="65"/>
      <c r="I55" s="65"/>
      <c r="J55" s="65"/>
      <c r="K55" s="65"/>
      <c r="L55" s="80"/>
    </row>
    <row r="56" spans="1:14" s="39" customFormat="1" ht="13.5" customHeight="1">
      <c r="A56" s="65"/>
      <c r="B56" s="65"/>
      <c r="C56" s="65"/>
      <c r="D56" s="65"/>
      <c r="E56" s="65"/>
      <c r="F56" s="65"/>
      <c r="G56" s="65"/>
      <c r="H56" s="65"/>
      <c r="I56" s="65"/>
      <c r="J56" s="65"/>
      <c r="K56" s="65"/>
      <c r="L56" s="80"/>
    </row>
    <row r="57" spans="1:14" s="39" customFormat="1" ht="13.5" customHeight="1">
      <c r="A57" s="65"/>
      <c r="B57" s="65"/>
      <c r="C57" s="65"/>
      <c r="D57" s="65"/>
      <c r="E57" s="65"/>
      <c r="F57" s="65"/>
      <c r="G57" s="65"/>
      <c r="H57" s="65"/>
      <c r="I57" s="65"/>
      <c r="J57" s="65"/>
      <c r="K57" s="65"/>
      <c r="L57" s="80"/>
    </row>
    <row r="58" spans="1:14" s="39" customFormat="1" ht="13.5" customHeight="1">
      <c r="A58" s="65"/>
      <c r="B58" s="65"/>
      <c r="C58" s="65"/>
      <c r="D58" s="65"/>
      <c r="E58" s="65"/>
      <c r="F58" s="65"/>
      <c r="G58" s="65"/>
      <c r="H58" s="65"/>
      <c r="I58" s="65"/>
      <c r="J58" s="65"/>
      <c r="K58" s="65"/>
      <c r="L58" s="80"/>
    </row>
    <row r="59" spans="1:14" s="39" customFormat="1" ht="13.5" customHeight="1">
      <c r="A59" s="65"/>
      <c r="B59" s="65"/>
      <c r="C59" s="65"/>
      <c r="D59" s="65"/>
      <c r="E59" s="65"/>
      <c r="F59" s="65"/>
      <c r="G59" s="65"/>
      <c r="H59" s="65"/>
      <c r="I59" s="65"/>
      <c r="J59" s="65"/>
      <c r="K59" s="65"/>
      <c r="L59" s="80"/>
    </row>
    <row r="60" spans="1:14" s="39" customFormat="1" ht="13.5" customHeight="1">
      <c r="A60" s="65"/>
      <c r="B60" s="65"/>
      <c r="C60" s="65"/>
      <c r="D60" s="65"/>
      <c r="E60" s="65"/>
      <c r="F60" s="65"/>
      <c r="G60" s="65"/>
      <c r="H60" s="65"/>
      <c r="I60" s="65"/>
      <c r="J60" s="65"/>
      <c r="K60" s="65"/>
      <c r="L60" s="80"/>
    </row>
    <row r="61" spans="1:14" s="39" customFormat="1" ht="13.5" customHeight="1">
      <c r="A61" s="65"/>
      <c r="B61" s="65"/>
      <c r="C61" s="65"/>
      <c r="D61" s="65"/>
      <c r="E61" s="65"/>
      <c r="F61" s="65"/>
      <c r="G61" s="65"/>
      <c r="H61" s="65"/>
      <c r="I61" s="65"/>
      <c r="J61" s="65"/>
      <c r="K61" s="65"/>
      <c r="L61" s="80"/>
    </row>
    <row r="62" spans="1:14" s="39" customFormat="1" ht="13.5" customHeight="1">
      <c r="A62" s="65"/>
      <c r="B62" s="65"/>
      <c r="C62" s="65"/>
      <c r="D62" s="65"/>
      <c r="E62" s="65"/>
      <c r="F62" s="65"/>
      <c r="G62" s="65"/>
      <c r="H62" s="65"/>
      <c r="I62" s="65"/>
      <c r="J62" s="65"/>
      <c r="K62" s="65"/>
      <c r="L62" s="80"/>
    </row>
    <row r="63" spans="1:14" s="39" customFormat="1" ht="13.5" customHeight="1">
      <c r="A63" s="65"/>
      <c r="B63" s="65"/>
      <c r="C63" s="65"/>
      <c r="D63" s="65"/>
      <c r="E63" s="65"/>
      <c r="F63" s="65"/>
      <c r="G63" s="65"/>
      <c r="H63" s="65"/>
      <c r="I63" s="65"/>
      <c r="J63" s="65"/>
      <c r="K63" s="65"/>
      <c r="L63" s="80"/>
    </row>
    <row r="64" spans="1:14" s="39" customFormat="1" ht="13.5" customHeight="1">
      <c r="A64" s="65"/>
      <c r="B64" s="65"/>
      <c r="C64" s="65"/>
      <c r="D64" s="65"/>
      <c r="E64" s="65"/>
      <c r="F64" s="65"/>
      <c r="G64" s="65"/>
      <c r="H64" s="65"/>
      <c r="I64" s="65"/>
      <c r="J64" s="65"/>
      <c r="K64" s="65"/>
      <c r="L64" s="80"/>
    </row>
    <row r="65" spans="1:12" s="39" customFormat="1" ht="13.5" customHeight="1">
      <c r="A65" s="65"/>
      <c r="B65" s="65"/>
      <c r="C65" s="65"/>
      <c r="D65" s="65"/>
      <c r="E65" s="65"/>
      <c r="F65" s="65"/>
      <c r="G65" s="65"/>
      <c r="H65" s="65"/>
      <c r="I65" s="65"/>
      <c r="J65" s="65"/>
      <c r="K65" s="65"/>
      <c r="L65" s="80"/>
    </row>
    <row r="66" spans="1:12" s="39" customFormat="1" ht="13.5" customHeight="1">
      <c r="A66" s="65"/>
      <c r="B66" s="65"/>
      <c r="C66" s="65"/>
      <c r="D66" s="65"/>
      <c r="E66" s="65"/>
      <c r="F66" s="65"/>
      <c r="G66" s="65"/>
      <c r="H66" s="65"/>
      <c r="I66" s="65"/>
      <c r="J66" s="65"/>
      <c r="K66" s="65"/>
      <c r="L66" s="80"/>
    </row>
    <row r="67" spans="1:12" s="39" customFormat="1" ht="13.5" customHeight="1">
      <c r="A67" s="65"/>
      <c r="B67" s="65"/>
      <c r="C67" s="65"/>
      <c r="D67" s="65"/>
      <c r="E67" s="65"/>
      <c r="F67" s="65"/>
      <c r="G67" s="65"/>
      <c r="H67" s="65"/>
      <c r="I67" s="65"/>
      <c r="J67" s="65"/>
      <c r="K67" s="65"/>
      <c r="L67" s="80"/>
    </row>
    <row r="68" spans="1:12" s="39" customFormat="1" ht="13.5" customHeight="1">
      <c r="A68" s="65"/>
      <c r="B68" s="65"/>
      <c r="C68" s="65"/>
      <c r="D68" s="65"/>
      <c r="E68" s="65"/>
      <c r="F68" s="65"/>
      <c r="G68" s="65"/>
      <c r="H68" s="65"/>
      <c r="I68" s="65"/>
      <c r="J68" s="65"/>
      <c r="K68" s="65"/>
      <c r="L68" s="80"/>
    </row>
    <row r="69" spans="1:12" s="39" customFormat="1" ht="13.5" customHeight="1">
      <c r="A69" s="65"/>
      <c r="B69" s="65"/>
      <c r="C69" s="65"/>
      <c r="D69" s="65"/>
      <c r="E69" s="65"/>
      <c r="F69" s="65"/>
      <c r="G69" s="65"/>
      <c r="H69" s="65"/>
      <c r="I69" s="65"/>
      <c r="J69" s="65"/>
      <c r="K69" s="65"/>
      <c r="L69" s="80"/>
    </row>
    <row r="70" spans="1:12" s="39" customFormat="1" ht="13.5" customHeight="1">
      <c r="A70" s="65"/>
      <c r="B70" s="65"/>
      <c r="C70" s="65"/>
      <c r="D70" s="65"/>
      <c r="E70" s="65"/>
      <c r="F70" s="65"/>
      <c r="G70" s="65"/>
      <c r="H70" s="65"/>
      <c r="I70" s="65"/>
      <c r="J70" s="65"/>
      <c r="K70" s="65"/>
      <c r="L70" s="80"/>
    </row>
    <row r="71" spans="1:12" s="39" customFormat="1" ht="13.5" customHeight="1">
      <c r="A71" s="65"/>
      <c r="B71" s="65"/>
      <c r="C71" s="65"/>
      <c r="D71" s="65"/>
      <c r="E71" s="65"/>
      <c r="F71" s="65"/>
      <c r="G71" s="65"/>
      <c r="H71" s="65"/>
      <c r="I71" s="65"/>
      <c r="J71" s="65"/>
      <c r="K71" s="65"/>
      <c r="L71" s="80"/>
    </row>
    <row r="72" spans="1:12" s="39" customFormat="1" ht="13.5" customHeight="1">
      <c r="A72" s="883" t="s">
        <v>96</v>
      </c>
      <c r="B72" s="883"/>
      <c r="C72" s="883"/>
      <c r="D72" s="883"/>
      <c r="E72" s="883"/>
      <c r="F72" s="883"/>
      <c r="G72" s="883"/>
      <c r="H72" s="883"/>
      <c r="I72" s="883"/>
      <c r="J72" s="883"/>
      <c r="K72" s="883"/>
      <c r="L72" s="883"/>
    </row>
  </sheetData>
  <mergeCells count="54">
    <mergeCell ref="A72:L72"/>
    <mergeCell ref="A53:C53"/>
    <mergeCell ref="D53:F53"/>
    <mergeCell ref="G53:I53"/>
    <mergeCell ref="J53:K53"/>
    <mergeCell ref="B47:L47"/>
    <mergeCell ref="A52:C52"/>
    <mergeCell ref="D52:E52"/>
    <mergeCell ref="G52:I52"/>
    <mergeCell ref="J52:K52"/>
    <mergeCell ref="B44:J44"/>
    <mergeCell ref="B45:J45"/>
    <mergeCell ref="B42:J42"/>
    <mergeCell ref="B43:J43"/>
    <mergeCell ref="B38:J38"/>
    <mergeCell ref="B41:J41"/>
    <mergeCell ref="B40:L40"/>
    <mergeCell ref="B36:J36"/>
    <mergeCell ref="B37:J37"/>
    <mergeCell ref="B34:J34"/>
    <mergeCell ref="B35:J35"/>
    <mergeCell ref="B30:L30"/>
    <mergeCell ref="B33:J33"/>
    <mergeCell ref="B32:L32"/>
    <mergeCell ref="B27:C27"/>
    <mergeCell ref="D27:J27"/>
    <mergeCell ref="B29:L29"/>
    <mergeCell ref="B24:L24"/>
    <mergeCell ref="B26:C26"/>
    <mergeCell ref="D26:J26"/>
    <mergeCell ref="B23:L23"/>
    <mergeCell ref="B15:C15"/>
    <mergeCell ref="D15:J15"/>
    <mergeCell ref="B18:L18"/>
    <mergeCell ref="B20:C20"/>
    <mergeCell ref="D20:J20"/>
    <mergeCell ref="B17:L17"/>
    <mergeCell ref="B13:C14"/>
    <mergeCell ref="D13:J13"/>
    <mergeCell ref="D14:J14"/>
    <mergeCell ref="B12:J12"/>
    <mergeCell ref="B21:C21"/>
    <mergeCell ref="D21:J21"/>
    <mergeCell ref="B9:C9"/>
    <mergeCell ref="D9:J9"/>
    <mergeCell ref="D6:J7"/>
    <mergeCell ref="B6:C7"/>
    <mergeCell ref="B10:C10"/>
    <mergeCell ref="D10:J10"/>
    <mergeCell ref="B4:J5"/>
    <mergeCell ref="B3:L3"/>
    <mergeCell ref="B1:L1"/>
    <mergeCell ref="B8:C8"/>
    <mergeCell ref="D8:J8"/>
  </mergeCells>
  <pageMargins left="0.2" right="0.2" top="0.66" bottom="0.28999999999999998" header="0.2" footer="0.2"/>
  <pageSetup paperSize="9" scale="6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0"/>
  <dimension ref="A1:A2"/>
  <sheetViews>
    <sheetView tabSelected="1" zoomScale="55" zoomScaleNormal="55" workbookViewId="0">
      <selection activeCell="G2" sqref="G2"/>
    </sheetView>
  </sheetViews>
  <sheetFormatPr defaultRowHeight="13.2"/>
  <cols>
    <col min="1" max="1" width="119.109375" bestFit="1" customWidth="1"/>
  </cols>
  <sheetData>
    <row r="1" spans="1:1" ht="360" customHeight="1">
      <c r="A1" s="85"/>
    </row>
    <row r="2" spans="1:1" ht="325.2" customHeight="1">
      <c r="A2" s="84" t="s">
        <v>1441</v>
      </c>
    </row>
  </sheetData>
  <pageMargins left="0.57999999999999996" right="0.45" top="0.38" bottom="0.36"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zoomScaleNormal="100" workbookViewId="0">
      <selection activeCell="B14" sqref="B14"/>
    </sheetView>
  </sheetViews>
  <sheetFormatPr defaultColWidth="9.109375" defaultRowHeight="13.2"/>
  <cols>
    <col min="1" max="1" width="7.44140625" style="368" customWidth="1"/>
    <col min="2" max="2" width="69.44140625" style="368" customWidth="1"/>
    <col min="3" max="3" width="15.5546875" style="368" customWidth="1"/>
    <col min="4" max="16384" width="9.109375" style="368"/>
  </cols>
  <sheetData>
    <row r="1" spans="1:9" ht="52.5" customHeight="1">
      <c r="A1" s="569" t="s">
        <v>1133</v>
      </c>
      <c r="B1" s="884"/>
      <c r="C1" s="884"/>
    </row>
    <row r="2" spans="1:9" ht="30.75" customHeight="1">
      <c r="A2" s="569" t="s">
        <v>109</v>
      </c>
      <c r="B2" s="569"/>
      <c r="C2" s="569"/>
    </row>
    <row r="3" spans="1:9" s="106" customFormat="1" ht="27.6">
      <c r="A3" s="405" t="s">
        <v>110</v>
      </c>
      <c r="B3" s="405" t="s">
        <v>817</v>
      </c>
      <c r="C3" s="405" t="s">
        <v>111</v>
      </c>
    </row>
    <row r="4" spans="1:9" s="4" customFormat="1" ht="21" customHeight="1">
      <c r="A4" s="333" t="s">
        <v>451</v>
      </c>
      <c r="B4" s="332" t="s">
        <v>54</v>
      </c>
      <c r="C4" s="406" t="s">
        <v>1366</v>
      </c>
    </row>
    <row r="5" spans="1:9" s="4" customFormat="1" ht="21" customHeight="1">
      <c r="A5" s="334" t="s">
        <v>112</v>
      </c>
      <c r="B5" s="343" t="s">
        <v>906</v>
      </c>
      <c r="C5" s="336" t="s">
        <v>452</v>
      </c>
    </row>
    <row r="6" spans="1:9" s="4" customFormat="1" ht="21" customHeight="1">
      <c r="A6" s="333" t="s">
        <v>452</v>
      </c>
      <c r="B6" s="332" t="s">
        <v>113</v>
      </c>
      <c r="C6" s="406" t="s">
        <v>1374</v>
      </c>
    </row>
    <row r="7" spans="1:9" s="4" customFormat="1" ht="21" customHeight="1">
      <c r="A7" s="334" t="s">
        <v>453</v>
      </c>
      <c r="B7" s="343" t="s">
        <v>994</v>
      </c>
      <c r="C7" s="336" t="s">
        <v>456</v>
      </c>
    </row>
    <row r="8" spans="1:9" s="4" customFormat="1" ht="21" customHeight="1">
      <c r="A8" s="333" t="s">
        <v>454</v>
      </c>
      <c r="B8" s="332" t="s">
        <v>67</v>
      </c>
      <c r="C8" s="406" t="s">
        <v>456</v>
      </c>
      <c r="I8" s="9"/>
    </row>
    <row r="9" spans="1:9" s="4" customFormat="1" ht="21" customHeight="1">
      <c r="A9" s="334" t="s">
        <v>455</v>
      </c>
      <c r="B9" s="343" t="s">
        <v>114</v>
      </c>
      <c r="C9" s="336" t="s">
        <v>1369</v>
      </c>
    </row>
    <row r="10" spans="1:9" s="4" customFormat="1" ht="21" customHeight="1">
      <c r="A10" s="333" t="s">
        <v>456</v>
      </c>
      <c r="B10" s="332" t="s">
        <v>115</v>
      </c>
      <c r="C10" s="406" t="s">
        <v>1370</v>
      </c>
    </row>
    <row r="11" spans="1:9" s="4" customFormat="1" ht="21" customHeight="1">
      <c r="A11" s="334" t="s">
        <v>457</v>
      </c>
      <c r="B11" s="343" t="s">
        <v>776</v>
      </c>
      <c r="C11" s="336" t="s">
        <v>1371</v>
      </c>
    </row>
    <row r="12" spans="1:9" s="4" customFormat="1" ht="21" customHeight="1">
      <c r="A12" s="333" t="s">
        <v>827</v>
      </c>
      <c r="B12" s="332" t="s">
        <v>69</v>
      </c>
      <c r="C12" s="406" t="s">
        <v>1014</v>
      </c>
    </row>
    <row r="13" spans="1:9" s="4" customFormat="1" ht="17.399999999999999">
      <c r="A13" s="334" t="s">
        <v>877</v>
      </c>
      <c r="B13" s="343" t="s">
        <v>976</v>
      </c>
      <c r="C13" s="336" t="s">
        <v>1372</v>
      </c>
    </row>
    <row r="14" spans="1:9" s="4" customFormat="1" ht="17.399999999999999">
      <c r="A14" s="333" t="s">
        <v>977</v>
      </c>
      <c r="B14" s="332" t="s">
        <v>95</v>
      </c>
      <c r="C14" s="406" t="s">
        <v>1373</v>
      </c>
    </row>
    <row r="15" spans="1:9" ht="29.25" customHeight="1">
      <c r="A15" s="337"/>
      <c r="B15" s="338" t="s">
        <v>459</v>
      </c>
      <c r="C15" s="337"/>
    </row>
    <row r="16" spans="1:9">
      <c r="A16" s="339"/>
      <c r="B16" s="340" t="s">
        <v>836</v>
      </c>
      <c r="C16" s="340"/>
    </row>
    <row r="51" spans="1:4" ht="13.8">
      <c r="A51" s="17"/>
      <c r="B51" s="17"/>
      <c r="C51" s="17"/>
      <c r="D51" s="17"/>
    </row>
  </sheetData>
  <mergeCells count="2">
    <mergeCell ref="A1:C1"/>
    <mergeCell ref="A2:C2"/>
  </mergeCells>
  <pageMargins left="0.8" right="0.17" top="0.65" bottom="0.27" header="0.3" footer="0.2"/>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dimension ref="A1:I51"/>
  <sheetViews>
    <sheetView zoomScaleNormal="100" workbookViewId="0">
      <selection activeCell="C15" sqref="C15"/>
    </sheetView>
  </sheetViews>
  <sheetFormatPr defaultColWidth="9.109375" defaultRowHeight="13.2"/>
  <cols>
    <col min="1" max="1" width="7.44140625" style="6" customWidth="1"/>
    <col min="2" max="2" width="64.109375" style="6" customWidth="1"/>
    <col min="3" max="3" width="14.109375" style="6" customWidth="1"/>
    <col min="4" max="16384" width="9.109375" style="6"/>
  </cols>
  <sheetData>
    <row r="1" spans="1:9" ht="52.5" customHeight="1">
      <c r="A1" s="569" t="s">
        <v>993</v>
      </c>
      <c r="B1" s="884"/>
      <c r="C1" s="884"/>
    </row>
    <row r="2" spans="1:9" ht="30.75" customHeight="1">
      <c r="A2" s="569" t="s">
        <v>109</v>
      </c>
      <c r="B2" s="569"/>
      <c r="C2" s="569"/>
    </row>
    <row r="3" spans="1:9" s="106" customFormat="1" ht="27.6">
      <c r="A3" s="326" t="s">
        <v>110</v>
      </c>
      <c r="B3" s="326" t="s">
        <v>817</v>
      </c>
      <c r="C3" s="326" t="s">
        <v>111</v>
      </c>
    </row>
    <row r="4" spans="1:9" s="4" customFormat="1" ht="21" customHeight="1">
      <c r="A4" s="333" t="s">
        <v>451</v>
      </c>
      <c r="B4" s="332" t="s">
        <v>54</v>
      </c>
      <c r="C4" s="325" t="s">
        <v>451</v>
      </c>
    </row>
    <row r="5" spans="1:9" s="4" customFormat="1" ht="21" customHeight="1">
      <c r="A5" s="334" t="s">
        <v>112</v>
      </c>
      <c r="B5" s="335" t="s">
        <v>906</v>
      </c>
      <c r="C5" s="336" t="s">
        <v>112</v>
      </c>
    </row>
    <row r="6" spans="1:9" s="4" customFormat="1" ht="21" customHeight="1">
      <c r="A6" s="333" t="s">
        <v>452</v>
      </c>
      <c r="B6" s="332" t="s">
        <v>113</v>
      </c>
      <c r="C6" s="325" t="s">
        <v>761</v>
      </c>
    </row>
    <row r="7" spans="1:9" s="4" customFormat="1" ht="21" customHeight="1">
      <c r="A7" s="334" t="s">
        <v>453</v>
      </c>
      <c r="B7" s="335" t="s">
        <v>994</v>
      </c>
      <c r="C7" s="336" t="s">
        <v>454</v>
      </c>
    </row>
    <row r="8" spans="1:9" s="4" customFormat="1" ht="21" customHeight="1">
      <c r="A8" s="333" t="s">
        <v>454</v>
      </c>
      <c r="B8" s="332" t="s">
        <v>67</v>
      </c>
      <c r="C8" s="325" t="s">
        <v>454</v>
      </c>
      <c r="I8" s="9"/>
    </row>
    <row r="9" spans="1:9" s="4" customFormat="1" ht="21" customHeight="1">
      <c r="A9" s="334" t="s">
        <v>455</v>
      </c>
      <c r="B9" s="335" t="s">
        <v>114</v>
      </c>
      <c r="C9" s="336" t="s">
        <v>820</v>
      </c>
    </row>
    <row r="10" spans="1:9" s="4" customFormat="1" ht="21" customHeight="1">
      <c r="A10" s="333" t="s">
        <v>456</v>
      </c>
      <c r="B10" s="332" t="s">
        <v>115</v>
      </c>
      <c r="C10" s="325" t="s">
        <v>1012</v>
      </c>
    </row>
    <row r="11" spans="1:9" s="4" customFormat="1" ht="21" customHeight="1">
      <c r="A11" s="334" t="s">
        <v>457</v>
      </c>
      <c r="B11" s="335" t="s">
        <v>776</v>
      </c>
      <c r="C11" s="336" t="s">
        <v>1013</v>
      </c>
    </row>
    <row r="12" spans="1:9" s="4" customFormat="1" ht="21" customHeight="1">
      <c r="A12" s="333" t="s">
        <v>827</v>
      </c>
      <c r="B12" s="332" t="s">
        <v>69</v>
      </c>
      <c r="C12" s="325" t="s">
        <v>995</v>
      </c>
    </row>
    <row r="13" spans="1:9" s="4" customFormat="1" ht="17.399999999999999">
      <c r="A13" s="334" t="s">
        <v>877</v>
      </c>
      <c r="B13" s="343" t="s">
        <v>976</v>
      </c>
      <c r="C13" s="336" t="s">
        <v>1014</v>
      </c>
    </row>
    <row r="14" spans="1:9" s="4" customFormat="1" ht="17.399999999999999">
      <c r="A14" s="333" t="s">
        <v>977</v>
      </c>
      <c r="B14" s="332" t="s">
        <v>95</v>
      </c>
      <c r="C14" s="369" t="s">
        <v>1015</v>
      </c>
    </row>
    <row r="15" spans="1:9" ht="29.25" customHeight="1">
      <c r="A15" s="337"/>
      <c r="B15" s="338" t="s">
        <v>459</v>
      </c>
      <c r="C15" s="337"/>
    </row>
    <row r="16" spans="1:9">
      <c r="A16" s="339"/>
      <c r="B16" s="340" t="s">
        <v>836</v>
      </c>
      <c r="C16" s="340"/>
    </row>
    <row r="51" spans="1:4" ht="13.8">
      <c r="A51" s="17"/>
      <c r="B51" s="17"/>
      <c r="C51" s="17"/>
      <c r="D51" s="17"/>
    </row>
  </sheetData>
  <mergeCells count="2">
    <mergeCell ref="A1:C1"/>
    <mergeCell ref="A2:C2"/>
  </mergeCells>
  <pageMargins left="0.8" right="0.17" top="0.65" bottom="0.27" header="0.3" footer="0.2"/>
  <pageSetup paperSize="9" scale="9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2">
    <tabColor rgb="FFC00000"/>
  </sheetPr>
  <dimension ref="A1:H66"/>
  <sheetViews>
    <sheetView showGridLines="0" topLeftCell="A31" zoomScaleNormal="100" workbookViewId="0">
      <selection activeCell="A41" sqref="A41:D41"/>
    </sheetView>
  </sheetViews>
  <sheetFormatPr defaultColWidth="9.109375" defaultRowHeight="15.6"/>
  <cols>
    <col min="1" max="1" width="23.44140625" style="492" customWidth="1"/>
    <col min="2" max="2" width="20.5546875" style="492" customWidth="1"/>
    <col min="3" max="3" width="20.88671875" style="492" customWidth="1"/>
    <col min="4" max="4" width="24.33203125" style="492" customWidth="1"/>
    <col min="5" max="5" width="20.33203125" style="485" customWidth="1"/>
    <col min="6" max="6" width="19" style="485" customWidth="1"/>
    <col min="7" max="16384" width="9.109375" style="102"/>
  </cols>
  <sheetData>
    <row r="1" spans="1:6">
      <c r="A1" s="889" t="s">
        <v>54</v>
      </c>
      <c r="B1" s="889"/>
      <c r="C1" s="889"/>
      <c r="D1" s="889"/>
      <c r="E1" s="889"/>
      <c r="F1" s="889"/>
    </row>
    <row r="2" spans="1:6" ht="33" customHeight="1">
      <c r="A2" s="890" t="s">
        <v>821</v>
      </c>
      <c r="B2" s="890"/>
      <c r="C2" s="890"/>
      <c r="D2" s="890"/>
      <c r="E2" s="890"/>
      <c r="F2" s="890"/>
    </row>
    <row r="3" spans="1:6">
      <c r="A3" s="890" t="s">
        <v>38</v>
      </c>
      <c r="B3" s="890"/>
      <c r="C3" s="890"/>
      <c r="D3" s="890"/>
      <c r="E3" s="890"/>
      <c r="F3" s="890"/>
    </row>
    <row r="4" spans="1:6">
      <c r="A4" s="891" t="s">
        <v>829</v>
      </c>
      <c r="B4" s="891"/>
      <c r="C4" s="891"/>
      <c r="D4" s="891"/>
      <c r="E4" s="891"/>
      <c r="F4" s="891"/>
    </row>
    <row r="5" spans="1:6">
      <c r="A5" s="891" t="s">
        <v>830</v>
      </c>
      <c r="B5" s="891"/>
      <c r="C5" s="891"/>
      <c r="D5" s="891"/>
      <c r="E5" s="891"/>
      <c r="F5" s="891"/>
    </row>
    <row r="6" spans="1:6">
      <c r="A6" s="891" t="s">
        <v>913</v>
      </c>
      <c r="B6" s="891"/>
      <c r="C6" s="891"/>
      <c r="D6" s="891"/>
      <c r="E6" s="891"/>
      <c r="F6" s="891"/>
    </row>
    <row r="7" spans="1:6" ht="46.8">
      <c r="A7" s="891"/>
      <c r="B7" s="891"/>
      <c r="C7" s="891"/>
      <c r="D7" s="891"/>
      <c r="E7" s="494" t="s">
        <v>1047</v>
      </c>
      <c r="F7" s="494" t="s">
        <v>1112</v>
      </c>
    </row>
    <row r="8" spans="1:6">
      <c r="A8" s="894" t="s">
        <v>39</v>
      </c>
      <c r="B8" s="894"/>
      <c r="C8" s="894"/>
      <c r="D8" s="894"/>
      <c r="E8" s="503"/>
      <c r="F8" s="503"/>
    </row>
    <row r="9" spans="1:6">
      <c r="A9" s="892" t="s">
        <v>462</v>
      </c>
      <c r="B9" s="892"/>
      <c r="C9" s="892"/>
      <c r="D9" s="892"/>
      <c r="E9" s="498">
        <v>6120</v>
      </c>
      <c r="F9" s="498">
        <v>11500</v>
      </c>
    </row>
    <row r="10" spans="1:6">
      <c r="A10" s="893" t="s">
        <v>463</v>
      </c>
      <c r="B10" s="893"/>
      <c r="C10" s="893"/>
      <c r="D10" s="893"/>
      <c r="E10" s="499">
        <v>6120</v>
      </c>
      <c r="F10" s="499">
        <v>11500</v>
      </c>
    </row>
    <row r="11" spans="1:6">
      <c r="A11" s="892" t="s">
        <v>464</v>
      </c>
      <c r="B11" s="892"/>
      <c r="C11" s="892"/>
      <c r="D11" s="892"/>
      <c r="E11" s="498">
        <v>6120</v>
      </c>
      <c r="F11" s="498">
        <v>11500</v>
      </c>
    </row>
    <row r="12" spans="1:6">
      <c r="A12" s="893" t="s">
        <v>465</v>
      </c>
      <c r="B12" s="893"/>
      <c r="C12" s="893"/>
      <c r="D12" s="893"/>
      <c r="E12" s="499">
        <v>6120</v>
      </c>
      <c r="F12" s="499">
        <v>11500</v>
      </c>
    </row>
    <row r="13" spans="1:6">
      <c r="A13" s="905" t="s">
        <v>40</v>
      </c>
      <c r="B13" s="905"/>
      <c r="C13" s="905"/>
      <c r="D13" s="905"/>
      <c r="E13" s="498"/>
      <c r="F13" s="498"/>
    </row>
    <row r="14" spans="1:6">
      <c r="A14" s="893" t="s">
        <v>466</v>
      </c>
      <c r="B14" s="893"/>
      <c r="C14" s="893"/>
      <c r="D14" s="893"/>
      <c r="E14" s="499">
        <v>4500</v>
      </c>
      <c r="F14" s="499">
        <v>9200</v>
      </c>
    </row>
    <row r="15" spans="1:6">
      <c r="A15" s="892" t="s">
        <v>467</v>
      </c>
      <c r="B15" s="892"/>
      <c r="C15" s="892"/>
      <c r="D15" s="892"/>
      <c r="E15" s="498">
        <v>4500</v>
      </c>
      <c r="F15" s="498">
        <v>9200</v>
      </c>
    </row>
    <row r="16" spans="1:6">
      <c r="A16" s="893" t="s">
        <v>468</v>
      </c>
      <c r="B16" s="893"/>
      <c r="C16" s="893"/>
      <c r="D16" s="893"/>
      <c r="E16" s="499">
        <v>4500</v>
      </c>
      <c r="F16" s="499">
        <v>9200</v>
      </c>
    </row>
    <row r="17" spans="1:6">
      <c r="A17" s="892" t="s">
        <v>469</v>
      </c>
      <c r="B17" s="892"/>
      <c r="C17" s="892"/>
      <c r="D17" s="892"/>
      <c r="E17" s="498">
        <v>4500</v>
      </c>
      <c r="F17" s="498">
        <v>9200</v>
      </c>
    </row>
    <row r="18" spans="1:6">
      <c r="A18" s="908" t="s">
        <v>470</v>
      </c>
      <c r="B18" s="908"/>
      <c r="C18" s="908"/>
      <c r="D18" s="908"/>
      <c r="E18" s="499">
        <v>4500</v>
      </c>
      <c r="F18" s="499">
        <v>9200</v>
      </c>
    </row>
    <row r="19" spans="1:6">
      <c r="A19" s="905" t="s">
        <v>41</v>
      </c>
      <c r="B19" s="905"/>
      <c r="C19" s="905"/>
      <c r="D19" s="905"/>
      <c r="E19" s="498"/>
      <c r="F19" s="498"/>
    </row>
    <row r="20" spans="1:6">
      <c r="A20" s="893" t="s">
        <v>471</v>
      </c>
      <c r="B20" s="893"/>
      <c r="C20" s="893"/>
      <c r="D20" s="893"/>
      <c r="E20" s="499">
        <v>8640</v>
      </c>
      <c r="F20" s="499">
        <v>22500</v>
      </c>
    </row>
    <row r="21" spans="1:6">
      <c r="A21" s="892" t="s">
        <v>472</v>
      </c>
      <c r="B21" s="892"/>
      <c r="C21" s="892"/>
      <c r="D21" s="892"/>
      <c r="E21" s="498">
        <v>5760</v>
      </c>
      <c r="F21" s="498">
        <v>20000</v>
      </c>
    </row>
    <row r="22" spans="1:6">
      <c r="A22" s="894" t="s">
        <v>55</v>
      </c>
      <c r="B22" s="894"/>
      <c r="C22" s="894"/>
      <c r="D22" s="894"/>
      <c r="E22" s="499"/>
      <c r="F22" s="499"/>
    </row>
    <row r="23" spans="1:6">
      <c r="A23" s="892" t="s">
        <v>473</v>
      </c>
      <c r="B23" s="892"/>
      <c r="C23" s="892"/>
      <c r="D23" s="892"/>
      <c r="E23" s="498">
        <v>8640</v>
      </c>
      <c r="F23" s="498">
        <v>10000</v>
      </c>
    </row>
    <row r="24" spans="1:6">
      <c r="A24" s="894" t="s">
        <v>56</v>
      </c>
      <c r="B24" s="894"/>
      <c r="C24" s="894"/>
      <c r="D24" s="894"/>
      <c r="E24" s="499"/>
      <c r="F24" s="499"/>
    </row>
    <row r="25" spans="1:6">
      <c r="A25" s="899" t="s">
        <v>474</v>
      </c>
      <c r="B25" s="899"/>
      <c r="C25" s="899"/>
      <c r="D25" s="899"/>
      <c r="E25" s="498">
        <v>5760</v>
      </c>
      <c r="F25" s="498">
        <v>6500</v>
      </c>
    </row>
    <row r="26" spans="1:6">
      <c r="A26" s="898" t="s">
        <v>475</v>
      </c>
      <c r="B26" s="898"/>
      <c r="C26" s="898"/>
      <c r="D26" s="898"/>
      <c r="E26" s="499">
        <v>5760</v>
      </c>
      <c r="F26" s="499">
        <v>6500</v>
      </c>
    </row>
    <row r="27" spans="1:6">
      <c r="A27" s="892" t="s">
        <v>476</v>
      </c>
      <c r="B27" s="892"/>
      <c r="C27" s="892"/>
      <c r="D27" s="892"/>
      <c r="E27" s="498">
        <v>5760</v>
      </c>
      <c r="F27" s="498">
        <v>6500</v>
      </c>
    </row>
    <row r="28" spans="1:6">
      <c r="A28" s="901" t="s">
        <v>57</v>
      </c>
      <c r="B28" s="901"/>
      <c r="C28" s="901"/>
      <c r="D28" s="901"/>
      <c r="E28" s="499"/>
      <c r="F28" s="499"/>
    </row>
    <row r="29" spans="1:6">
      <c r="A29" s="906" t="s">
        <v>477</v>
      </c>
      <c r="B29" s="906"/>
      <c r="C29" s="906"/>
      <c r="D29" s="906"/>
      <c r="E29" s="498">
        <v>4320</v>
      </c>
      <c r="F29" s="498">
        <v>6500</v>
      </c>
    </row>
    <row r="30" spans="1:6">
      <c r="A30" s="901" t="s">
        <v>58</v>
      </c>
      <c r="B30" s="901"/>
      <c r="C30" s="901"/>
      <c r="D30" s="901"/>
      <c r="E30" s="499"/>
      <c r="F30" s="499"/>
    </row>
    <row r="31" spans="1:6">
      <c r="A31" s="906" t="s">
        <v>478</v>
      </c>
      <c r="B31" s="906"/>
      <c r="C31" s="906"/>
      <c r="D31" s="906"/>
      <c r="E31" s="498">
        <v>5400</v>
      </c>
      <c r="F31" s="498">
        <v>7200</v>
      </c>
    </row>
    <row r="32" spans="1:6">
      <c r="A32" s="903" t="s">
        <v>479</v>
      </c>
      <c r="B32" s="903"/>
      <c r="C32" s="903"/>
      <c r="D32" s="903"/>
      <c r="E32" s="499">
        <v>5400</v>
      </c>
      <c r="F32" s="499">
        <v>7200</v>
      </c>
    </row>
    <row r="33" spans="1:6">
      <c r="A33" s="906" t="s">
        <v>480</v>
      </c>
      <c r="B33" s="906"/>
      <c r="C33" s="906"/>
      <c r="D33" s="906"/>
      <c r="E33" s="498"/>
      <c r="F33" s="498"/>
    </row>
    <row r="34" spans="1:6">
      <c r="A34" s="901" t="s">
        <v>59</v>
      </c>
      <c r="B34" s="901"/>
      <c r="C34" s="901"/>
      <c r="D34" s="901"/>
      <c r="E34" s="499"/>
      <c r="F34" s="499"/>
    </row>
    <row r="35" spans="1:6">
      <c r="A35" s="902" t="s">
        <v>481</v>
      </c>
      <c r="B35" s="902"/>
      <c r="C35" s="902"/>
      <c r="D35" s="902"/>
      <c r="E35" s="498">
        <v>4680</v>
      </c>
      <c r="F35" s="498">
        <v>6000</v>
      </c>
    </row>
    <row r="36" spans="1:6">
      <c r="A36" s="903" t="s">
        <v>482</v>
      </c>
      <c r="B36" s="903"/>
      <c r="C36" s="903"/>
      <c r="D36" s="903"/>
      <c r="E36" s="499">
        <v>4680</v>
      </c>
      <c r="F36" s="499">
        <v>6000</v>
      </c>
    </row>
    <row r="37" spans="1:6">
      <c r="A37" s="904" t="s">
        <v>60</v>
      </c>
      <c r="B37" s="904"/>
      <c r="C37" s="904"/>
      <c r="D37" s="904"/>
      <c r="E37" s="498"/>
      <c r="F37" s="498"/>
    </row>
    <row r="38" spans="1:6">
      <c r="A38" s="893" t="s">
        <v>483</v>
      </c>
      <c r="B38" s="893"/>
      <c r="C38" s="893"/>
      <c r="D38" s="893"/>
      <c r="E38" s="499">
        <v>5400</v>
      </c>
      <c r="F38" s="499">
        <v>7500</v>
      </c>
    </row>
    <row r="39" spans="1:6">
      <c r="A39" s="896" t="s">
        <v>1036</v>
      </c>
      <c r="B39" s="896"/>
      <c r="C39" s="896"/>
      <c r="D39" s="896"/>
      <c r="E39" s="504"/>
      <c r="F39" s="504"/>
    </row>
    <row r="40" spans="1:6" ht="33.6" customHeight="1">
      <c r="A40" s="895" t="s">
        <v>824</v>
      </c>
      <c r="B40" s="895"/>
      <c r="C40" s="895"/>
      <c r="D40" s="895"/>
      <c r="E40" s="895"/>
      <c r="F40" s="895"/>
    </row>
    <row r="41" spans="1:6">
      <c r="A41" s="894" t="s">
        <v>804</v>
      </c>
      <c r="B41" s="894"/>
      <c r="C41" s="894"/>
      <c r="D41" s="894"/>
      <c r="E41" s="499">
        <v>450</v>
      </c>
      <c r="F41" s="499">
        <v>650</v>
      </c>
    </row>
    <row r="42" spans="1:6">
      <c r="A42" s="897" t="s">
        <v>803</v>
      </c>
      <c r="B42" s="897"/>
      <c r="C42" s="897"/>
      <c r="D42" s="897"/>
      <c r="E42" s="498"/>
      <c r="F42" s="498"/>
    </row>
    <row r="43" spans="1:6">
      <c r="A43" s="898" t="s">
        <v>1038</v>
      </c>
      <c r="B43" s="898"/>
      <c r="C43" s="898"/>
      <c r="D43" s="898"/>
      <c r="E43" s="499">
        <v>400</v>
      </c>
      <c r="F43" s="499">
        <v>570</v>
      </c>
    </row>
    <row r="44" spans="1:6" ht="46.8">
      <c r="A44" s="899" t="s">
        <v>1039</v>
      </c>
      <c r="B44" s="899"/>
      <c r="C44" s="899"/>
      <c r="D44" s="899"/>
      <c r="E44" s="505" t="s">
        <v>1443</v>
      </c>
      <c r="F44" s="505">
        <v>5425</v>
      </c>
    </row>
    <row r="45" spans="1:6">
      <c r="A45" s="896" t="s">
        <v>1037</v>
      </c>
      <c r="B45" s="896"/>
      <c r="C45" s="896"/>
      <c r="D45" s="896"/>
      <c r="E45" s="499"/>
      <c r="F45" s="499"/>
    </row>
    <row r="46" spans="1:6">
      <c r="A46" s="897" t="s">
        <v>804</v>
      </c>
      <c r="B46" s="897"/>
      <c r="C46" s="897"/>
      <c r="D46" s="897"/>
      <c r="E46" s="498">
        <v>600</v>
      </c>
      <c r="F46" s="498">
        <v>850</v>
      </c>
    </row>
    <row r="47" spans="1:6">
      <c r="A47" s="896" t="s">
        <v>803</v>
      </c>
      <c r="B47" s="896"/>
      <c r="C47" s="896"/>
      <c r="D47" s="896"/>
      <c r="E47" s="499"/>
      <c r="F47" s="499"/>
    </row>
    <row r="48" spans="1:6">
      <c r="A48" s="899" t="s">
        <v>484</v>
      </c>
      <c r="B48" s="899"/>
      <c r="C48" s="899"/>
      <c r="D48" s="899"/>
      <c r="E48" s="498">
        <v>1500</v>
      </c>
      <c r="F48" s="498">
        <v>2100</v>
      </c>
    </row>
    <row r="49" spans="1:8">
      <c r="A49" s="898" t="s">
        <v>485</v>
      </c>
      <c r="B49" s="898"/>
      <c r="C49" s="898"/>
      <c r="D49" s="898"/>
      <c r="E49" s="499">
        <v>2700</v>
      </c>
      <c r="F49" s="499">
        <v>3780</v>
      </c>
    </row>
    <row r="50" spans="1:8">
      <c r="A50" s="900" t="s">
        <v>61</v>
      </c>
      <c r="B50" s="900"/>
      <c r="C50" s="900"/>
      <c r="D50" s="489"/>
      <c r="E50" s="388"/>
      <c r="F50" s="388"/>
    </row>
    <row r="51" spans="1:8">
      <c r="A51" s="888" t="s">
        <v>62</v>
      </c>
      <c r="B51" s="888"/>
      <c r="C51" s="888"/>
      <c r="D51" s="490"/>
      <c r="E51" s="353"/>
      <c r="F51" s="353"/>
    </row>
    <row r="52" spans="1:8">
      <c r="A52" s="888" t="s">
        <v>63</v>
      </c>
      <c r="B52" s="888"/>
      <c r="C52" s="888"/>
      <c r="D52" s="490"/>
      <c r="E52" s="353"/>
      <c r="F52" s="353"/>
    </row>
    <row r="53" spans="1:8">
      <c r="A53" s="888" t="s">
        <v>1113</v>
      </c>
      <c r="B53" s="888"/>
      <c r="C53" s="888"/>
      <c r="D53" s="490"/>
      <c r="E53" s="353"/>
      <c r="F53" s="353"/>
    </row>
    <row r="54" spans="1:8" ht="33" customHeight="1">
      <c r="A54" s="885" t="s">
        <v>903</v>
      </c>
      <c r="B54" s="885"/>
      <c r="C54" s="885"/>
      <c r="D54" s="885"/>
      <c r="E54" s="885"/>
      <c r="F54" s="885"/>
    </row>
    <row r="56" spans="1:8">
      <c r="A56" s="488" t="s">
        <v>116</v>
      </c>
      <c r="B56" s="488" t="s">
        <v>127</v>
      </c>
      <c r="C56" s="488" t="s">
        <v>127</v>
      </c>
      <c r="D56" s="488" t="s">
        <v>127</v>
      </c>
      <c r="E56" s="887" t="s">
        <v>1380</v>
      </c>
      <c r="F56" s="887"/>
      <c r="G56" s="389"/>
    </row>
    <row r="57" spans="1:8">
      <c r="A57" s="102" t="s">
        <v>1378</v>
      </c>
      <c r="B57" s="491" t="s">
        <v>1375</v>
      </c>
      <c r="C57" s="491" t="s">
        <v>1376</v>
      </c>
      <c r="D57" s="491" t="s">
        <v>1377</v>
      </c>
      <c r="E57" s="886" t="s">
        <v>1379</v>
      </c>
      <c r="F57" s="886"/>
      <c r="H57" s="491"/>
    </row>
    <row r="58" spans="1:8">
      <c r="A58" s="491"/>
      <c r="B58" s="491"/>
      <c r="C58" s="491"/>
      <c r="D58" s="390"/>
      <c r="E58" s="492"/>
      <c r="F58" s="492"/>
      <c r="H58" s="491"/>
    </row>
    <row r="59" spans="1:8">
      <c r="A59" s="491"/>
      <c r="B59" s="491"/>
      <c r="C59" s="491"/>
      <c r="D59" s="390"/>
      <c r="E59" s="492"/>
      <c r="F59" s="492"/>
      <c r="H59" s="491"/>
    </row>
    <row r="60" spans="1:8">
      <c r="A60" s="491"/>
      <c r="B60" s="491"/>
      <c r="C60" s="491"/>
      <c r="D60" s="390"/>
      <c r="E60" s="492"/>
      <c r="F60" s="492"/>
      <c r="H60" s="491"/>
    </row>
    <row r="61" spans="1:8">
      <c r="A61" s="560"/>
      <c r="B61" s="560"/>
      <c r="C61" s="560"/>
      <c r="D61" s="390"/>
      <c r="E61" s="561"/>
      <c r="F61" s="561"/>
      <c r="H61" s="560"/>
    </row>
    <row r="62" spans="1:8">
      <c r="A62" s="560"/>
      <c r="B62" s="560"/>
      <c r="C62" s="560"/>
      <c r="D62" s="390"/>
      <c r="E62" s="561"/>
      <c r="F62" s="561"/>
      <c r="H62" s="560"/>
    </row>
    <row r="63" spans="1:8">
      <c r="A63" s="491"/>
      <c r="B63" s="491"/>
      <c r="C63" s="491"/>
      <c r="D63" s="390"/>
      <c r="E63" s="492"/>
      <c r="F63" s="492"/>
      <c r="H63" s="491"/>
    </row>
    <row r="64" spans="1:8">
      <c r="A64" s="491"/>
      <c r="B64" s="491"/>
      <c r="C64" s="491"/>
      <c r="D64" s="390"/>
      <c r="E64" s="492"/>
      <c r="F64" s="492"/>
      <c r="H64" s="491"/>
    </row>
    <row r="65" spans="1:8">
      <c r="A65" s="491"/>
      <c r="B65" s="491"/>
      <c r="C65" s="491"/>
      <c r="D65" s="390"/>
      <c r="E65" s="492"/>
      <c r="F65" s="492"/>
      <c r="H65" s="491"/>
    </row>
    <row r="66" spans="1:8">
      <c r="A66" s="907" t="s">
        <v>461</v>
      </c>
      <c r="B66" s="907"/>
      <c r="C66" s="907"/>
      <c r="D66" s="907"/>
      <c r="E66" s="907"/>
      <c r="F66" s="907"/>
    </row>
  </sheetData>
  <mergeCells count="57">
    <mergeCell ref="A66:F66"/>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34:D34"/>
    <mergeCell ref="A35:D35"/>
    <mergeCell ref="A36:D36"/>
    <mergeCell ref="A37:D37"/>
    <mergeCell ref="A13:D13"/>
    <mergeCell ref="A29:D29"/>
    <mergeCell ref="A30:D30"/>
    <mergeCell ref="A31:D31"/>
    <mergeCell ref="A32:D32"/>
    <mergeCell ref="A33:D33"/>
    <mergeCell ref="A50:C50"/>
    <mergeCell ref="A51:C51"/>
    <mergeCell ref="A52:C52"/>
    <mergeCell ref="A48:D48"/>
    <mergeCell ref="A49:D49"/>
    <mergeCell ref="A43:D43"/>
    <mergeCell ref="A44:D44"/>
    <mergeCell ref="A45:D45"/>
    <mergeCell ref="A46:D46"/>
    <mergeCell ref="A47:D47"/>
    <mergeCell ref="A40:F40"/>
    <mergeCell ref="A38:D38"/>
    <mergeCell ref="A39:D39"/>
    <mergeCell ref="A41:D41"/>
    <mergeCell ref="A42:D42"/>
    <mergeCell ref="A54:F54"/>
    <mergeCell ref="E57:F57"/>
    <mergeCell ref="E56:F56"/>
    <mergeCell ref="A53:C53"/>
    <mergeCell ref="A1:F1"/>
    <mergeCell ref="A2:F2"/>
    <mergeCell ref="A3:F3"/>
    <mergeCell ref="A4:F4"/>
    <mergeCell ref="A5:F5"/>
    <mergeCell ref="A11:D11"/>
    <mergeCell ref="A12:D12"/>
    <mergeCell ref="A6:F6"/>
    <mergeCell ref="A7:D7"/>
    <mergeCell ref="A8:D8"/>
    <mergeCell ref="A9:D9"/>
    <mergeCell ref="A10:D10"/>
  </mergeCells>
  <pageMargins left="0.48" right="0.17" top="0.21" bottom="0.2" header="0.26" footer="0.2"/>
  <pageSetup paperSize="9" scale="7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C5:J67"/>
  <sheetViews>
    <sheetView showGridLines="0" zoomScale="85" zoomScaleNormal="85" workbookViewId="0">
      <selection activeCell="O23" sqref="O23"/>
    </sheetView>
  </sheetViews>
  <sheetFormatPr defaultColWidth="9.109375" defaultRowHeight="15.6"/>
  <cols>
    <col min="1" max="2" width="9.109375" style="102"/>
    <col min="3" max="3" width="16.44140625" style="392" customWidth="1"/>
    <col min="4" max="4" width="24.109375" style="392" customWidth="1"/>
    <col min="5" max="5" width="27" style="392" customWidth="1"/>
    <col min="6" max="6" width="19.88671875" style="392" customWidth="1"/>
    <col min="7" max="7" width="12" style="394" customWidth="1"/>
    <col min="8" max="8" width="32.88671875" style="394" customWidth="1"/>
    <col min="9" max="16384" width="9.109375" style="102"/>
  </cols>
  <sheetData>
    <row r="5" spans="3:8" ht="17.399999999999999">
      <c r="C5" s="909" t="s">
        <v>54</v>
      </c>
      <c r="D5" s="909"/>
      <c r="E5" s="909"/>
      <c r="F5" s="909"/>
      <c r="G5" s="909"/>
      <c r="H5" s="909"/>
    </row>
    <row r="6" spans="3:8" ht="27.75" customHeight="1">
      <c r="C6" s="912" t="s">
        <v>1092</v>
      </c>
      <c r="D6" s="912"/>
      <c r="E6" s="912"/>
      <c r="F6" s="912"/>
      <c r="G6" s="912"/>
      <c r="H6" s="913"/>
    </row>
    <row r="7" spans="3:8" ht="15.75" customHeight="1">
      <c r="C7" s="914"/>
      <c r="D7" s="914"/>
      <c r="E7" s="914"/>
      <c r="F7" s="914"/>
      <c r="G7" s="914"/>
      <c r="H7" s="915"/>
    </row>
    <row r="8" spans="3:8" ht="18.75" customHeight="1">
      <c r="C8" s="914"/>
      <c r="D8" s="914"/>
      <c r="E8" s="914"/>
      <c r="F8" s="914"/>
      <c r="G8" s="914"/>
      <c r="H8" s="915"/>
    </row>
    <row r="9" spans="3:8" ht="18.75" customHeight="1">
      <c r="C9" s="914"/>
      <c r="D9" s="914"/>
      <c r="E9" s="914"/>
      <c r="F9" s="914"/>
      <c r="G9" s="914"/>
      <c r="H9" s="915"/>
    </row>
    <row r="10" spans="3:8" ht="18.75" customHeight="1">
      <c r="C10" s="914"/>
      <c r="D10" s="914"/>
      <c r="E10" s="914"/>
      <c r="F10" s="914"/>
      <c r="G10" s="914"/>
      <c r="H10" s="915"/>
    </row>
    <row r="11" spans="3:8" ht="6" customHeight="1">
      <c r="C11" s="914"/>
      <c r="D11" s="914"/>
      <c r="E11" s="914"/>
      <c r="F11" s="914"/>
      <c r="G11" s="914"/>
      <c r="H11" s="915"/>
    </row>
    <row r="12" spans="3:8" ht="15.75" customHeight="1">
      <c r="C12" s="914"/>
      <c r="D12" s="914"/>
      <c r="E12" s="914"/>
      <c r="F12" s="914"/>
      <c r="G12" s="914"/>
      <c r="H12" s="915"/>
    </row>
    <row r="13" spans="3:8" ht="15.75" customHeight="1">
      <c r="C13" s="914"/>
      <c r="D13" s="914"/>
      <c r="E13" s="914"/>
      <c r="F13" s="914"/>
      <c r="G13" s="914"/>
      <c r="H13" s="915"/>
    </row>
    <row r="14" spans="3:8" ht="15.75" customHeight="1">
      <c r="C14" s="914"/>
      <c r="D14" s="914"/>
      <c r="E14" s="914"/>
      <c r="F14" s="914"/>
      <c r="G14" s="914"/>
      <c r="H14" s="915"/>
    </row>
    <row r="15" spans="3:8" ht="15.75" customHeight="1">
      <c r="C15" s="914"/>
      <c r="D15" s="914"/>
      <c r="E15" s="914"/>
      <c r="F15" s="914"/>
      <c r="G15" s="914"/>
      <c r="H15" s="915"/>
    </row>
    <row r="16" spans="3:8" ht="15.75" customHeight="1">
      <c r="C16" s="914"/>
      <c r="D16" s="914"/>
      <c r="E16" s="914"/>
      <c r="F16" s="914"/>
      <c r="G16" s="914"/>
      <c r="H16" s="915"/>
    </row>
    <row r="17" spans="3:8" ht="15.75" customHeight="1">
      <c r="C17" s="914"/>
      <c r="D17" s="914"/>
      <c r="E17" s="914"/>
      <c r="F17" s="914"/>
      <c r="G17" s="914"/>
      <c r="H17" s="915"/>
    </row>
    <row r="18" spans="3:8" ht="15.75" customHeight="1">
      <c r="C18" s="914"/>
      <c r="D18" s="914"/>
      <c r="E18" s="914"/>
      <c r="F18" s="914"/>
      <c r="G18" s="914"/>
      <c r="H18" s="915"/>
    </row>
    <row r="19" spans="3:8" ht="15.75" customHeight="1">
      <c r="C19" s="914"/>
      <c r="D19" s="914"/>
      <c r="E19" s="914"/>
      <c r="F19" s="914"/>
      <c r="G19" s="914"/>
      <c r="H19" s="915"/>
    </row>
    <row r="20" spans="3:8" ht="15.75" customHeight="1">
      <c r="C20" s="396"/>
      <c r="D20" s="396"/>
      <c r="E20" s="396"/>
      <c r="F20" s="396"/>
      <c r="G20" s="396"/>
      <c r="H20" s="395"/>
    </row>
    <row r="21" spans="3:8" ht="15.75" customHeight="1">
      <c r="C21" s="396"/>
      <c r="D21" s="396"/>
      <c r="E21" s="396"/>
      <c r="F21" s="396"/>
      <c r="G21" s="396"/>
      <c r="H21" s="395"/>
    </row>
    <row r="22" spans="3:8" ht="15.75" customHeight="1">
      <c r="C22" s="396"/>
      <c r="D22" s="396"/>
      <c r="E22" s="396"/>
      <c r="F22" s="396"/>
      <c r="G22" s="396"/>
      <c r="H22" s="395"/>
    </row>
    <row r="23" spans="3:8" ht="39" customHeight="1">
      <c r="C23" s="916" t="s">
        <v>1087</v>
      </c>
      <c r="D23" s="916"/>
      <c r="E23" s="916"/>
      <c r="F23" s="916"/>
      <c r="G23" s="916"/>
      <c r="H23" s="916"/>
    </row>
    <row r="24" spans="3:8" ht="45" customHeight="1">
      <c r="C24" s="917" t="s">
        <v>1088</v>
      </c>
      <c r="D24" s="917"/>
      <c r="E24" s="917"/>
      <c r="F24" s="917"/>
      <c r="G24" s="917"/>
      <c r="H24" s="917"/>
    </row>
    <row r="25" spans="3:8" ht="15.75" customHeight="1">
      <c r="C25" s="922"/>
      <c r="D25" s="916" t="s">
        <v>1089</v>
      </c>
      <c r="E25" s="916"/>
      <c r="F25" s="916"/>
      <c r="G25" s="916" t="s">
        <v>1114</v>
      </c>
      <c r="H25" s="916" t="s">
        <v>1093</v>
      </c>
    </row>
    <row r="26" spans="3:8" ht="21.75" customHeight="1">
      <c r="C26" s="922"/>
      <c r="D26" s="916"/>
      <c r="E26" s="916"/>
      <c r="F26" s="916"/>
      <c r="G26" s="922"/>
      <c r="H26" s="922"/>
    </row>
    <row r="27" spans="3:8" ht="19.5" customHeight="1">
      <c r="C27" s="922"/>
      <c r="D27" s="916"/>
      <c r="E27" s="916"/>
      <c r="F27" s="916"/>
      <c r="G27" s="922"/>
      <c r="H27" s="922"/>
    </row>
    <row r="28" spans="3:8" ht="15.75" customHeight="1">
      <c r="C28" s="923" t="s">
        <v>1091</v>
      </c>
      <c r="D28" s="920" t="s">
        <v>1090</v>
      </c>
      <c r="E28" s="920"/>
      <c r="F28" s="920"/>
      <c r="G28" s="921">
        <v>0.5</v>
      </c>
      <c r="H28" s="920" t="s">
        <v>1094</v>
      </c>
    </row>
    <row r="29" spans="3:8" ht="26.25" customHeight="1">
      <c r="C29" s="923"/>
      <c r="D29" s="920"/>
      <c r="E29" s="920"/>
      <c r="F29" s="920"/>
      <c r="G29" s="921"/>
      <c r="H29" s="920"/>
    </row>
    <row r="30" spans="3:8" ht="49.5" customHeight="1">
      <c r="C30" s="923"/>
      <c r="D30" s="920"/>
      <c r="E30" s="920"/>
      <c r="F30" s="920"/>
      <c r="G30" s="921"/>
      <c r="H30" s="920"/>
    </row>
    <row r="31" spans="3:8" ht="16.5" customHeight="1">
      <c r="C31" s="399"/>
      <c r="D31" s="397"/>
      <c r="E31" s="397"/>
      <c r="F31" s="397"/>
      <c r="G31" s="400"/>
      <c r="H31" s="397"/>
    </row>
    <row r="32" spans="3:8">
      <c r="C32" s="918" t="s">
        <v>61</v>
      </c>
      <c r="D32" s="918"/>
      <c r="E32" s="918"/>
      <c r="F32" s="401"/>
      <c r="G32" s="402"/>
      <c r="H32" s="402"/>
    </row>
    <row r="33" spans="3:10">
      <c r="C33" s="919" t="s">
        <v>62</v>
      </c>
      <c r="D33" s="919"/>
      <c r="E33" s="919"/>
      <c r="F33" s="403"/>
      <c r="G33" s="404"/>
      <c r="H33" s="404"/>
    </row>
    <row r="34" spans="3:10">
      <c r="C34" s="919" t="s">
        <v>63</v>
      </c>
      <c r="D34" s="919"/>
      <c r="E34" s="919"/>
      <c r="F34" s="403"/>
      <c r="G34" s="404"/>
      <c r="H34" s="404"/>
    </row>
    <row r="35" spans="3:10">
      <c r="C35" s="919" t="s">
        <v>1113</v>
      </c>
      <c r="D35" s="919"/>
      <c r="E35" s="919"/>
      <c r="F35" s="403"/>
      <c r="G35" s="404"/>
      <c r="H35" s="404"/>
    </row>
    <row r="36" spans="3:10" ht="33.75" customHeight="1">
      <c r="C36" s="910" t="s">
        <v>903</v>
      </c>
      <c r="D36" s="910"/>
      <c r="E36" s="910"/>
      <c r="F36" s="910"/>
      <c r="G36" s="910"/>
      <c r="H36" s="910"/>
    </row>
    <row r="37" spans="3:10" ht="15.75" customHeight="1">
      <c r="C37" s="357"/>
      <c r="D37" s="357"/>
      <c r="E37" s="357"/>
      <c r="F37" s="357"/>
      <c r="G37" s="398"/>
      <c r="H37" s="398"/>
    </row>
    <row r="39" spans="3:10">
      <c r="C39" s="393" t="s">
        <v>116</v>
      </c>
      <c r="D39" s="393" t="s">
        <v>127</v>
      </c>
      <c r="E39" s="393" t="s">
        <v>127</v>
      </c>
      <c r="F39" s="393" t="s">
        <v>127</v>
      </c>
      <c r="G39" s="887" t="s">
        <v>1044</v>
      </c>
      <c r="H39" s="887"/>
      <c r="I39" s="389"/>
    </row>
    <row r="40" spans="3:10">
      <c r="C40" s="387"/>
      <c r="D40" s="387"/>
      <c r="E40" s="387"/>
      <c r="F40" s="390"/>
      <c r="G40" s="911"/>
      <c r="H40" s="911"/>
      <c r="J40" s="387"/>
    </row>
    <row r="41" spans="3:10">
      <c r="C41" s="387"/>
      <c r="D41" s="387"/>
      <c r="E41" s="387"/>
      <c r="F41" s="390"/>
      <c r="G41" s="408"/>
      <c r="H41" s="408"/>
      <c r="J41" s="387"/>
    </row>
    <row r="42" spans="3:10">
      <c r="C42" s="387"/>
      <c r="D42" s="387"/>
      <c r="E42" s="387"/>
      <c r="F42" s="390"/>
      <c r="G42" s="408"/>
      <c r="H42" s="408"/>
      <c r="J42" s="387"/>
    </row>
    <row r="43" spans="3:10">
      <c r="C43" s="387"/>
      <c r="D43" s="387"/>
      <c r="E43" s="387"/>
      <c r="F43" s="390"/>
      <c r="G43" s="408"/>
      <c r="H43" s="408"/>
      <c r="J43" s="387"/>
    </row>
    <row r="44" spans="3:10">
      <c r="C44" s="387"/>
      <c r="D44" s="387"/>
      <c r="E44" s="387"/>
      <c r="F44" s="390"/>
      <c r="G44" s="408"/>
      <c r="H44" s="408"/>
      <c r="J44" s="387"/>
    </row>
    <row r="45" spans="3:10">
      <c r="C45" s="387"/>
      <c r="D45" s="387"/>
      <c r="E45" s="387"/>
      <c r="F45" s="390"/>
      <c r="G45" s="408"/>
      <c r="H45" s="408"/>
      <c r="J45" s="387"/>
    </row>
    <row r="46" spans="3:10">
      <c r="C46" s="387"/>
      <c r="D46" s="387"/>
      <c r="E46" s="387"/>
      <c r="F46" s="390"/>
      <c r="G46" s="408"/>
      <c r="H46" s="408"/>
      <c r="J46" s="387"/>
    </row>
    <row r="47" spans="3:10">
      <c r="C47" s="387"/>
      <c r="D47" s="387"/>
      <c r="E47" s="387"/>
      <c r="F47" s="390"/>
      <c r="G47" s="408"/>
      <c r="H47" s="408"/>
      <c r="J47" s="387"/>
    </row>
    <row r="48" spans="3:10">
      <c r="C48" s="387"/>
      <c r="D48" s="387"/>
      <c r="E48" s="387"/>
      <c r="F48" s="390"/>
      <c r="G48" s="408"/>
      <c r="H48" s="408"/>
      <c r="J48" s="387"/>
    </row>
    <row r="49" spans="3:10">
      <c r="C49" s="387"/>
      <c r="D49" s="387"/>
      <c r="E49" s="387"/>
      <c r="F49" s="390"/>
      <c r="G49" s="408"/>
      <c r="H49" s="408"/>
      <c r="J49" s="387"/>
    </row>
    <row r="50" spans="3:10">
      <c r="C50" s="387"/>
      <c r="D50" s="387"/>
      <c r="E50" s="387"/>
      <c r="F50" s="390"/>
      <c r="G50" s="408"/>
      <c r="H50" s="408"/>
      <c r="J50" s="387"/>
    </row>
    <row r="51" spans="3:10">
      <c r="C51" s="387"/>
      <c r="D51" s="387"/>
      <c r="E51" s="387"/>
      <c r="F51" s="390"/>
      <c r="G51" s="408"/>
      <c r="H51" s="408"/>
      <c r="J51" s="387"/>
    </row>
    <row r="52" spans="3:10">
      <c r="C52" s="387"/>
      <c r="D52" s="387"/>
      <c r="E52" s="387"/>
      <c r="F52" s="390"/>
      <c r="G52" s="408"/>
      <c r="H52" s="408"/>
      <c r="J52" s="387"/>
    </row>
    <row r="53" spans="3:10">
      <c r="C53" s="387"/>
      <c r="D53" s="387"/>
      <c r="E53" s="387"/>
      <c r="F53" s="390"/>
      <c r="G53" s="408"/>
      <c r="H53" s="408"/>
      <c r="J53" s="387"/>
    </row>
    <row r="54" spans="3:10">
      <c r="C54" s="387"/>
      <c r="D54" s="387"/>
      <c r="E54" s="387"/>
      <c r="F54" s="390"/>
      <c r="G54" s="408"/>
      <c r="H54" s="408"/>
      <c r="J54" s="387"/>
    </row>
    <row r="55" spans="3:10">
      <c r="C55" s="387"/>
      <c r="D55" s="387"/>
      <c r="E55" s="387"/>
      <c r="F55" s="390"/>
      <c r="G55" s="408"/>
      <c r="H55" s="408"/>
      <c r="J55" s="387"/>
    </row>
    <row r="56" spans="3:10">
      <c r="C56" s="387"/>
      <c r="D56" s="387"/>
      <c r="E56" s="387"/>
      <c r="F56" s="390"/>
      <c r="G56" s="408"/>
      <c r="H56" s="408"/>
      <c r="J56" s="387"/>
    </row>
    <row r="57" spans="3:10">
      <c r="C57" s="387"/>
      <c r="D57" s="387"/>
      <c r="E57" s="387"/>
      <c r="F57" s="390"/>
      <c r="G57" s="408"/>
      <c r="H57" s="408"/>
      <c r="J57" s="387"/>
    </row>
    <row r="58" spans="3:10">
      <c r="C58" s="387"/>
      <c r="D58" s="387"/>
      <c r="E58" s="387"/>
      <c r="F58" s="390"/>
      <c r="G58" s="408"/>
      <c r="H58" s="408"/>
      <c r="J58" s="387"/>
    </row>
    <row r="59" spans="3:10">
      <c r="C59" s="387"/>
      <c r="D59" s="387"/>
      <c r="E59" s="387"/>
      <c r="F59" s="390"/>
      <c r="G59" s="408"/>
      <c r="H59" s="408"/>
      <c r="J59" s="387"/>
    </row>
    <row r="60" spans="3:10">
      <c r="C60" s="387"/>
      <c r="D60" s="387"/>
      <c r="E60" s="387"/>
      <c r="F60" s="390"/>
      <c r="G60" s="408"/>
      <c r="H60" s="408"/>
      <c r="J60" s="387"/>
    </row>
    <row r="61" spans="3:10">
      <c r="C61" s="387"/>
      <c r="D61" s="387"/>
      <c r="E61" s="387"/>
      <c r="F61" s="390"/>
      <c r="G61" s="408"/>
      <c r="H61" s="408"/>
      <c r="J61" s="387"/>
    </row>
    <row r="62" spans="3:10">
      <c r="C62" s="387"/>
      <c r="D62" s="387"/>
      <c r="E62" s="387"/>
      <c r="F62" s="390"/>
      <c r="G62" s="408"/>
      <c r="H62" s="408"/>
      <c r="J62" s="387"/>
    </row>
    <row r="63" spans="3:10">
      <c r="C63" s="387"/>
      <c r="D63" s="387"/>
      <c r="E63" s="387"/>
      <c r="F63" s="390"/>
      <c r="G63" s="408"/>
      <c r="H63" s="408"/>
      <c r="J63" s="387"/>
    </row>
    <row r="64" spans="3:10">
      <c r="C64" s="387"/>
      <c r="D64" s="387"/>
      <c r="E64" s="387"/>
      <c r="F64" s="390"/>
      <c r="G64" s="408"/>
      <c r="H64" s="408"/>
      <c r="J64" s="387"/>
    </row>
    <row r="65" spans="3:10">
      <c r="C65" s="387"/>
      <c r="D65" s="387"/>
      <c r="E65" s="387"/>
      <c r="F65" s="390"/>
      <c r="G65" s="408"/>
      <c r="H65" s="408"/>
      <c r="J65" s="387"/>
    </row>
    <row r="66" spans="3:10">
      <c r="C66" s="387"/>
      <c r="D66" s="387"/>
      <c r="E66" s="387"/>
      <c r="F66" s="390"/>
      <c r="G66" s="408"/>
      <c r="H66" s="408"/>
      <c r="J66" s="387"/>
    </row>
    <row r="67" spans="3:10">
      <c r="C67" s="907" t="s">
        <v>840</v>
      </c>
      <c r="D67" s="907"/>
      <c r="E67" s="907"/>
      <c r="F67" s="907"/>
      <c r="G67" s="907"/>
      <c r="H67" s="907"/>
    </row>
  </sheetData>
  <mergeCells count="20">
    <mergeCell ref="H28:H30"/>
    <mergeCell ref="C25:C27"/>
    <mergeCell ref="C28:C30"/>
    <mergeCell ref="D25:F27"/>
    <mergeCell ref="C67:H67"/>
    <mergeCell ref="C5:H5"/>
    <mergeCell ref="C36:H36"/>
    <mergeCell ref="G39:H39"/>
    <mergeCell ref="G40:H40"/>
    <mergeCell ref="C6:H19"/>
    <mergeCell ref="C23:H23"/>
    <mergeCell ref="C24:H24"/>
    <mergeCell ref="C32:E32"/>
    <mergeCell ref="C33:E33"/>
    <mergeCell ref="C34:E34"/>
    <mergeCell ref="C35:E35"/>
    <mergeCell ref="D28:F30"/>
    <mergeCell ref="G28:G30"/>
    <mergeCell ref="G25:G27"/>
    <mergeCell ref="H25:H27"/>
  </mergeCells>
  <pageMargins left="0.2" right="0.17" top="0.21" bottom="0.2" header="0.26" footer="0.2"/>
  <pageSetup paperSize="9" scale="7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85"/>
  <sheetViews>
    <sheetView showGridLines="0" zoomScale="85" zoomScaleNormal="85" workbookViewId="0">
      <selection activeCell="D95" sqref="D95"/>
    </sheetView>
  </sheetViews>
  <sheetFormatPr defaultColWidth="9.109375" defaultRowHeight="13.2"/>
  <cols>
    <col min="1" max="1" width="8" style="2" customWidth="1"/>
    <col min="2" max="2" width="9" style="2" customWidth="1"/>
    <col min="3" max="4" width="9.109375" style="2" customWidth="1"/>
    <col min="5" max="5" width="7.6640625" style="2" customWidth="1"/>
    <col min="6" max="8" width="7" style="2" customWidth="1"/>
    <col min="9" max="10" width="17.6640625" style="2" customWidth="1"/>
    <col min="11" max="12" width="9.6640625" style="2" customWidth="1"/>
    <col min="13" max="13" width="17" style="2" customWidth="1"/>
    <col min="14" max="14" width="17.44140625" style="2" customWidth="1"/>
    <col min="15" max="16384" width="9.109375" style="2"/>
  </cols>
  <sheetData>
    <row r="1" spans="1:14" s="7" customFormat="1" ht="22.2" customHeight="1">
      <c r="A1" s="575" t="s">
        <v>54</v>
      </c>
      <c r="B1" s="575"/>
      <c r="C1" s="575"/>
      <c r="D1" s="575"/>
      <c r="E1" s="575"/>
      <c r="F1" s="575"/>
      <c r="G1" s="575"/>
      <c r="H1" s="575"/>
      <c r="I1" s="575"/>
      <c r="J1" s="575"/>
      <c r="K1" s="575"/>
      <c r="L1" s="575"/>
      <c r="M1" s="575"/>
      <c r="N1" s="575"/>
    </row>
    <row r="2" spans="1:14" s="7" customFormat="1" ht="19.8" customHeight="1">
      <c r="A2" s="955" t="s">
        <v>1006</v>
      </c>
      <c r="B2" s="956"/>
      <c r="C2" s="956"/>
      <c r="D2" s="956"/>
      <c r="E2" s="956"/>
      <c r="F2" s="956"/>
      <c r="G2" s="956"/>
      <c r="H2" s="956"/>
      <c r="I2" s="956"/>
      <c r="J2" s="956"/>
      <c r="K2" s="956"/>
      <c r="L2" s="956"/>
      <c r="M2" s="956"/>
      <c r="N2" s="957"/>
    </row>
    <row r="3" spans="1:14" s="7" customFormat="1" ht="31.2">
      <c r="A3" s="889" t="s">
        <v>18</v>
      </c>
      <c r="B3" s="889"/>
      <c r="C3" s="950" t="s">
        <v>19</v>
      </c>
      <c r="D3" s="950"/>
      <c r="E3" s="889" t="s">
        <v>772</v>
      </c>
      <c r="F3" s="889"/>
      <c r="G3" s="889"/>
      <c r="H3" s="889"/>
      <c r="I3" s="889" t="s">
        <v>771</v>
      </c>
      <c r="J3" s="889"/>
      <c r="K3" s="951" t="s">
        <v>815</v>
      </c>
      <c r="L3" s="951"/>
      <c r="M3" s="480" t="s">
        <v>1041</v>
      </c>
      <c r="N3" s="480" t="s">
        <v>1123</v>
      </c>
    </row>
    <row r="4" spans="1:14" s="7" customFormat="1" ht="15.6">
      <c r="A4" s="938" t="s">
        <v>20</v>
      </c>
      <c r="B4" s="939"/>
      <c r="C4" s="940" t="s">
        <v>29</v>
      </c>
      <c r="D4" s="941"/>
      <c r="E4" s="938" t="s">
        <v>29</v>
      </c>
      <c r="F4" s="942"/>
      <c r="G4" s="942"/>
      <c r="H4" s="939"/>
      <c r="I4" s="943" t="s">
        <v>1381</v>
      </c>
      <c r="J4" s="944"/>
      <c r="K4" s="945">
        <v>3600</v>
      </c>
      <c r="L4" s="946">
        <v>1500</v>
      </c>
      <c r="M4" s="482">
        <v>3000</v>
      </c>
      <c r="N4" s="482">
        <f>K4</f>
        <v>3600</v>
      </c>
    </row>
    <row r="5" spans="1:14" s="7" customFormat="1" ht="15.6">
      <c r="A5" s="929" t="s">
        <v>102</v>
      </c>
      <c r="B5" s="930"/>
      <c r="C5" s="931"/>
      <c r="D5" s="932"/>
      <c r="E5" s="929"/>
      <c r="F5" s="933"/>
      <c r="G5" s="933"/>
      <c r="H5" s="930"/>
      <c r="I5" s="934" t="s">
        <v>1382</v>
      </c>
      <c r="J5" s="935"/>
      <c r="K5" s="936">
        <v>4200</v>
      </c>
      <c r="L5" s="937">
        <v>1750</v>
      </c>
      <c r="M5" s="483">
        <v>3500</v>
      </c>
      <c r="N5" s="483">
        <f t="shared" ref="N5:N28" si="0">K5</f>
        <v>4200</v>
      </c>
    </row>
    <row r="6" spans="1:14" s="7" customFormat="1" ht="15.6">
      <c r="A6" s="938" t="s">
        <v>21</v>
      </c>
      <c r="B6" s="939"/>
      <c r="C6" s="940" t="s">
        <v>29</v>
      </c>
      <c r="D6" s="941"/>
      <c r="E6" s="938" t="s">
        <v>29</v>
      </c>
      <c r="F6" s="942"/>
      <c r="G6" s="942"/>
      <c r="H6" s="939"/>
      <c r="I6" s="943" t="s">
        <v>1383</v>
      </c>
      <c r="J6" s="944"/>
      <c r="K6" s="945">
        <v>4800</v>
      </c>
      <c r="L6" s="946">
        <v>2000</v>
      </c>
      <c r="M6" s="482">
        <v>4000</v>
      </c>
      <c r="N6" s="482">
        <f t="shared" si="0"/>
        <v>4800</v>
      </c>
    </row>
    <row r="7" spans="1:14" s="7" customFormat="1" ht="15.6">
      <c r="A7" s="929" t="s">
        <v>103</v>
      </c>
      <c r="B7" s="930"/>
      <c r="C7" s="931"/>
      <c r="D7" s="932"/>
      <c r="E7" s="929"/>
      <c r="F7" s="933"/>
      <c r="G7" s="933"/>
      <c r="H7" s="930"/>
      <c r="I7" s="934" t="s">
        <v>1384</v>
      </c>
      <c r="J7" s="935"/>
      <c r="K7" s="936">
        <v>5400</v>
      </c>
      <c r="L7" s="937">
        <v>2250</v>
      </c>
      <c r="M7" s="483">
        <v>4500</v>
      </c>
      <c r="N7" s="483">
        <f t="shared" si="0"/>
        <v>5400</v>
      </c>
    </row>
    <row r="8" spans="1:14" s="7" customFormat="1" ht="15.6">
      <c r="A8" s="938" t="s">
        <v>22</v>
      </c>
      <c r="B8" s="939"/>
      <c r="C8" s="940" t="s">
        <v>30</v>
      </c>
      <c r="D8" s="941"/>
      <c r="E8" s="947" t="s">
        <v>1385</v>
      </c>
      <c r="F8" s="948"/>
      <c r="G8" s="948"/>
      <c r="H8" s="949"/>
      <c r="I8" s="943" t="s">
        <v>1386</v>
      </c>
      <c r="J8" s="944"/>
      <c r="K8" s="945">
        <v>5700</v>
      </c>
      <c r="L8" s="946">
        <v>2200</v>
      </c>
      <c r="M8" s="482">
        <v>4550</v>
      </c>
      <c r="N8" s="482">
        <f t="shared" si="0"/>
        <v>5700</v>
      </c>
    </row>
    <row r="9" spans="1:14" s="7" customFormat="1" ht="15.6">
      <c r="A9" s="929" t="s">
        <v>104</v>
      </c>
      <c r="B9" s="930"/>
      <c r="C9" s="931" t="s">
        <v>30</v>
      </c>
      <c r="D9" s="932"/>
      <c r="E9" s="929" t="s">
        <v>1385</v>
      </c>
      <c r="F9" s="933"/>
      <c r="G9" s="933"/>
      <c r="H9" s="930"/>
      <c r="I9" s="934" t="s">
        <v>1387</v>
      </c>
      <c r="J9" s="935"/>
      <c r="K9" s="936">
        <v>6300</v>
      </c>
      <c r="L9" s="937">
        <v>2450</v>
      </c>
      <c r="M9" s="483">
        <v>5050</v>
      </c>
      <c r="N9" s="483">
        <f t="shared" si="0"/>
        <v>6300</v>
      </c>
    </row>
    <row r="10" spans="1:14" s="7" customFormat="1" ht="15.6">
      <c r="A10" s="938" t="s">
        <v>23</v>
      </c>
      <c r="B10" s="939"/>
      <c r="C10" s="940" t="s">
        <v>108</v>
      </c>
      <c r="D10" s="941"/>
      <c r="E10" s="938" t="s">
        <v>1388</v>
      </c>
      <c r="F10" s="942"/>
      <c r="G10" s="942"/>
      <c r="H10" s="939"/>
      <c r="I10" s="943" t="s">
        <v>1389</v>
      </c>
      <c r="J10" s="944"/>
      <c r="K10" s="945">
        <v>6800</v>
      </c>
      <c r="L10" s="946">
        <v>2600</v>
      </c>
      <c r="M10" s="482">
        <v>5400</v>
      </c>
      <c r="N10" s="482">
        <f t="shared" si="0"/>
        <v>6800</v>
      </c>
    </row>
    <row r="11" spans="1:14" s="7" customFormat="1" ht="15.6">
      <c r="A11" s="929" t="s">
        <v>105</v>
      </c>
      <c r="B11" s="930"/>
      <c r="C11" s="931" t="s">
        <v>108</v>
      </c>
      <c r="D11" s="932"/>
      <c r="E11" s="929" t="s">
        <v>1388</v>
      </c>
      <c r="F11" s="933"/>
      <c r="G11" s="933"/>
      <c r="H11" s="930"/>
      <c r="I11" s="934" t="s">
        <v>1390</v>
      </c>
      <c r="J11" s="935"/>
      <c r="K11" s="936">
        <v>7400</v>
      </c>
      <c r="L11" s="937">
        <v>2850</v>
      </c>
      <c r="M11" s="483">
        <v>5900</v>
      </c>
      <c r="N11" s="483">
        <f t="shared" si="0"/>
        <v>7400</v>
      </c>
    </row>
    <row r="12" spans="1:14" s="7" customFormat="1" ht="15.6">
      <c r="A12" s="938" t="s">
        <v>24</v>
      </c>
      <c r="B12" s="939"/>
      <c r="C12" s="940" t="s">
        <v>31</v>
      </c>
      <c r="D12" s="941"/>
      <c r="E12" s="938" t="s">
        <v>1391</v>
      </c>
      <c r="F12" s="942"/>
      <c r="G12" s="942"/>
      <c r="H12" s="939"/>
      <c r="I12" s="943" t="s">
        <v>1392</v>
      </c>
      <c r="J12" s="944"/>
      <c r="K12" s="945">
        <v>7800</v>
      </c>
      <c r="L12" s="946">
        <v>2900</v>
      </c>
      <c r="M12" s="482">
        <v>6100</v>
      </c>
      <c r="N12" s="482">
        <f t="shared" si="0"/>
        <v>7800</v>
      </c>
    </row>
    <row r="13" spans="1:14" s="7" customFormat="1" ht="15.6">
      <c r="A13" s="929" t="s">
        <v>28</v>
      </c>
      <c r="B13" s="930"/>
      <c r="C13" s="931" t="s">
        <v>31</v>
      </c>
      <c r="D13" s="932"/>
      <c r="E13" s="929" t="s">
        <v>1391</v>
      </c>
      <c r="F13" s="933"/>
      <c r="G13" s="933"/>
      <c r="H13" s="930"/>
      <c r="I13" s="934" t="s">
        <v>1393</v>
      </c>
      <c r="J13" s="935"/>
      <c r="K13" s="936">
        <v>8400</v>
      </c>
      <c r="L13" s="937">
        <v>3150</v>
      </c>
      <c r="M13" s="483">
        <v>7300</v>
      </c>
      <c r="N13" s="483">
        <f t="shared" si="0"/>
        <v>8400</v>
      </c>
    </row>
    <row r="14" spans="1:14" s="7" customFormat="1" ht="15.6">
      <c r="A14" s="938" t="s">
        <v>25</v>
      </c>
      <c r="B14" s="939"/>
      <c r="C14" s="940" t="s">
        <v>32</v>
      </c>
      <c r="D14" s="941"/>
      <c r="E14" s="938" t="s">
        <v>1394</v>
      </c>
      <c r="F14" s="942"/>
      <c r="G14" s="942"/>
      <c r="H14" s="939"/>
      <c r="I14" s="943" t="s">
        <v>1395</v>
      </c>
      <c r="J14" s="944"/>
      <c r="K14" s="945">
        <v>8800</v>
      </c>
      <c r="L14" s="946">
        <v>3200</v>
      </c>
      <c r="M14" s="482">
        <v>6800</v>
      </c>
      <c r="N14" s="482">
        <f t="shared" si="0"/>
        <v>8800</v>
      </c>
    </row>
    <row r="15" spans="1:14" s="7" customFormat="1" ht="15.6">
      <c r="A15" s="929" t="s">
        <v>106</v>
      </c>
      <c r="B15" s="930"/>
      <c r="C15" s="931" t="s">
        <v>32</v>
      </c>
      <c r="D15" s="932"/>
      <c r="E15" s="929" t="s">
        <v>1394</v>
      </c>
      <c r="F15" s="933"/>
      <c r="G15" s="933"/>
      <c r="H15" s="930"/>
      <c r="I15" s="934" t="s">
        <v>1396</v>
      </c>
      <c r="J15" s="935"/>
      <c r="K15" s="936">
        <v>9400</v>
      </c>
      <c r="L15" s="937">
        <v>3450</v>
      </c>
      <c r="M15" s="483">
        <v>7300</v>
      </c>
      <c r="N15" s="483">
        <f t="shared" si="0"/>
        <v>9400</v>
      </c>
    </row>
    <row r="16" spans="1:14" s="7" customFormat="1" ht="15.6">
      <c r="A16" s="938" t="s">
        <v>26</v>
      </c>
      <c r="B16" s="939"/>
      <c r="C16" s="940" t="s">
        <v>32</v>
      </c>
      <c r="D16" s="941"/>
      <c r="E16" s="938" t="s">
        <v>1394</v>
      </c>
      <c r="F16" s="942"/>
      <c r="G16" s="942"/>
      <c r="H16" s="939"/>
      <c r="I16" s="943" t="s">
        <v>1397</v>
      </c>
      <c r="J16" s="944"/>
      <c r="K16" s="945">
        <v>10000</v>
      </c>
      <c r="L16" s="946">
        <v>3700</v>
      </c>
      <c r="M16" s="482">
        <v>7800</v>
      </c>
      <c r="N16" s="482">
        <f t="shared" si="0"/>
        <v>10000</v>
      </c>
    </row>
    <row r="17" spans="1:14" s="7" customFormat="1" ht="15.6">
      <c r="A17" s="929" t="s">
        <v>107</v>
      </c>
      <c r="B17" s="930"/>
      <c r="C17" s="931" t="s">
        <v>32</v>
      </c>
      <c r="D17" s="932"/>
      <c r="E17" s="929" t="s">
        <v>1394</v>
      </c>
      <c r="F17" s="933"/>
      <c r="G17" s="933"/>
      <c r="H17" s="930"/>
      <c r="I17" s="934" t="s">
        <v>1398</v>
      </c>
      <c r="J17" s="935"/>
      <c r="K17" s="936">
        <v>10600</v>
      </c>
      <c r="L17" s="937">
        <v>3950</v>
      </c>
      <c r="M17" s="483">
        <v>8300</v>
      </c>
      <c r="N17" s="483">
        <f t="shared" si="0"/>
        <v>10600</v>
      </c>
    </row>
    <row r="18" spans="1:14" s="7" customFormat="1" ht="15.6">
      <c r="A18" s="938" t="s">
        <v>27</v>
      </c>
      <c r="B18" s="939"/>
      <c r="C18" s="940" t="s">
        <v>32</v>
      </c>
      <c r="D18" s="941"/>
      <c r="E18" s="938" t="s">
        <v>1394</v>
      </c>
      <c r="F18" s="942"/>
      <c r="G18" s="942"/>
      <c r="H18" s="939"/>
      <c r="I18" s="943" t="s">
        <v>1399</v>
      </c>
      <c r="J18" s="944"/>
      <c r="K18" s="945">
        <v>11200</v>
      </c>
      <c r="L18" s="946">
        <v>4200</v>
      </c>
      <c r="M18" s="482">
        <v>8800</v>
      </c>
      <c r="N18" s="482">
        <f t="shared" si="0"/>
        <v>11200</v>
      </c>
    </row>
    <row r="19" spans="1:14" s="7" customFormat="1" ht="15.6">
      <c r="A19" s="929" t="s">
        <v>947</v>
      </c>
      <c r="B19" s="930"/>
      <c r="C19" s="931" t="s">
        <v>32</v>
      </c>
      <c r="D19" s="932"/>
      <c r="E19" s="929" t="s">
        <v>1394</v>
      </c>
      <c r="F19" s="933"/>
      <c r="G19" s="933"/>
      <c r="H19" s="930"/>
      <c r="I19" s="934" t="s">
        <v>1400</v>
      </c>
      <c r="J19" s="935"/>
      <c r="K19" s="936">
        <v>11800</v>
      </c>
      <c r="L19" s="937">
        <v>4450</v>
      </c>
      <c r="M19" s="483">
        <v>9300</v>
      </c>
      <c r="N19" s="483">
        <f t="shared" si="0"/>
        <v>11800</v>
      </c>
    </row>
    <row r="20" spans="1:14" s="7" customFormat="1" ht="15.6">
      <c r="A20" s="938" t="s">
        <v>948</v>
      </c>
      <c r="B20" s="939"/>
      <c r="C20" s="940" t="s">
        <v>32</v>
      </c>
      <c r="D20" s="941"/>
      <c r="E20" s="938" t="s">
        <v>1394</v>
      </c>
      <c r="F20" s="942"/>
      <c r="G20" s="942"/>
      <c r="H20" s="939"/>
      <c r="I20" s="943" t="s">
        <v>1401</v>
      </c>
      <c r="J20" s="944"/>
      <c r="K20" s="945">
        <v>12400</v>
      </c>
      <c r="L20" s="946">
        <v>4700</v>
      </c>
      <c r="M20" s="482">
        <v>9800</v>
      </c>
      <c r="N20" s="482">
        <f t="shared" si="0"/>
        <v>12400</v>
      </c>
    </row>
    <row r="21" spans="1:14" s="7" customFormat="1" ht="15.6">
      <c r="A21" s="929" t="s">
        <v>949</v>
      </c>
      <c r="B21" s="930"/>
      <c r="C21" s="931" t="s">
        <v>32</v>
      </c>
      <c r="D21" s="932"/>
      <c r="E21" s="929" t="s">
        <v>1394</v>
      </c>
      <c r="F21" s="933"/>
      <c r="G21" s="933"/>
      <c r="H21" s="930"/>
      <c r="I21" s="934" t="s">
        <v>1402</v>
      </c>
      <c r="J21" s="935"/>
      <c r="K21" s="936">
        <v>13000</v>
      </c>
      <c r="L21" s="937">
        <v>4950</v>
      </c>
      <c r="M21" s="483">
        <v>10300</v>
      </c>
      <c r="N21" s="483">
        <f t="shared" si="0"/>
        <v>13000</v>
      </c>
    </row>
    <row r="22" spans="1:14" s="7" customFormat="1" ht="15.6">
      <c r="A22" s="938" t="s">
        <v>950</v>
      </c>
      <c r="B22" s="939"/>
      <c r="C22" s="940" t="s">
        <v>32</v>
      </c>
      <c r="D22" s="941"/>
      <c r="E22" s="938" t="s">
        <v>1394</v>
      </c>
      <c r="F22" s="942"/>
      <c r="G22" s="942"/>
      <c r="H22" s="939"/>
      <c r="I22" s="943" t="s">
        <v>1403</v>
      </c>
      <c r="J22" s="944"/>
      <c r="K22" s="945">
        <v>13600</v>
      </c>
      <c r="L22" s="946">
        <v>5200</v>
      </c>
      <c r="M22" s="482">
        <v>10800</v>
      </c>
      <c r="N22" s="482">
        <f t="shared" si="0"/>
        <v>13600</v>
      </c>
    </row>
    <row r="23" spans="1:14" s="7" customFormat="1" ht="15.6">
      <c r="A23" s="929" t="s">
        <v>951</v>
      </c>
      <c r="B23" s="930"/>
      <c r="C23" s="931" t="s">
        <v>32</v>
      </c>
      <c r="D23" s="932"/>
      <c r="E23" s="929" t="s">
        <v>1394</v>
      </c>
      <c r="F23" s="933"/>
      <c r="G23" s="933"/>
      <c r="H23" s="930"/>
      <c r="I23" s="934" t="s">
        <v>1404</v>
      </c>
      <c r="J23" s="935"/>
      <c r="K23" s="936">
        <v>14200</v>
      </c>
      <c r="L23" s="937">
        <v>5450</v>
      </c>
      <c r="M23" s="483">
        <v>11300</v>
      </c>
      <c r="N23" s="483">
        <f t="shared" si="0"/>
        <v>14200</v>
      </c>
    </row>
    <row r="24" spans="1:14" s="7" customFormat="1" ht="15.6">
      <c r="A24" s="938" t="s">
        <v>952</v>
      </c>
      <c r="B24" s="939"/>
      <c r="C24" s="940" t="s">
        <v>32</v>
      </c>
      <c r="D24" s="941"/>
      <c r="E24" s="938" t="s">
        <v>1394</v>
      </c>
      <c r="F24" s="942"/>
      <c r="G24" s="942"/>
      <c r="H24" s="939"/>
      <c r="I24" s="943" t="s">
        <v>1405</v>
      </c>
      <c r="J24" s="944"/>
      <c r="K24" s="945">
        <v>14800</v>
      </c>
      <c r="L24" s="946">
        <v>5700</v>
      </c>
      <c r="M24" s="482">
        <v>11800</v>
      </c>
      <c r="N24" s="482">
        <f t="shared" si="0"/>
        <v>14800</v>
      </c>
    </row>
    <row r="25" spans="1:14" s="7" customFormat="1" ht="15.6">
      <c r="A25" s="929" t="s">
        <v>953</v>
      </c>
      <c r="B25" s="930"/>
      <c r="C25" s="931" t="s">
        <v>32</v>
      </c>
      <c r="D25" s="932"/>
      <c r="E25" s="929" t="s">
        <v>1394</v>
      </c>
      <c r="F25" s="933"/>
      <c r="G25" s="933"/>
      <c r="H25" s="930"/>
      <c r="I25" s="934" t="s">
        <v>1406</v>
      </c>
      <c r="J25" s="935"/>
      <c r="K25" s="936">
        <v>15400</v>
      </c>
      <c r="L25" s="937">
        <v>5950</v>
      </c>
      <c r="M25" s="483">
        <v>12300</v>
      </c>
      <c r="N25" s="483">
        <f t="shared" si="0"/>
        <v>15400</v>
      </c>
    </row>
    <row r="26" spans="1:14" s="7" customFormat="1" ht="15.6">
      <c r="A26" s="938" t="s">
        <v>954</v>
      </c>
      <c r="B26" s="939"/>
      <c r="C26" s="940" t="s">
        <v>32</v>
      </c>
      <c r="D26" s="941"/>
      <c r="E26" s="938" t="s">
        <v>1394</v>
      </c>
      <c r="F26" s="942"/>
      <c r="G26" s="942"/>
      <c r="H26" s="939"/>
      <c r="I26" s="943" t="s">
        <v>1407</v>
      </c>
      <c r="J26" s="944"/>
      <c r="K26" s="945">
        <v>16000</v>
      </c>
      <c r="L26" s="946">
        <v>6200</v>
      </c>
      <c r="M26" s="482">
        <v>12800</v>
      </c>
      <c r="N26" s="482">
        <f t="shared" si="0"/>
        <v>16000</v>
      </c>
    </row>
    <row r="27" spans="1:14" s="7" customFormat="1" ht="15.6">
      <c r="A27" s="929" t="s">
        <v>955</v>
      </c>
      <c r="B27" s="930"/>
      <c r="C27" s="931" t="s">
        <v>32</v>
      </c>
      <c r="D27" s="932"/>
      <c r="E27" s="929" t="s">
        <v>1394</v>
      </c>
      <c r="F27" s="933"/>
      <c r="G27" s="933"/>
      <c r="H27" s="930"/>
      <c r="I27" s="934" t="s">
        <v>1408</v>
      </c>
      <c r="J27" s="935"/>
      <c r="K27" s="936">
        <v>16600</v>
      </c>
      <c r="L27" s="937">
        <v>6450</v>
      </c>
      <c r="M27" s="483">
        <v>13300</v>
      </c>
      <c r="N27" s="483">
        <f t="shared" si="0"/>
        <v>16600</v>
      </c>
    </row>
    <row r="28" spans="1:14" s="7" customFormat="1" ht="15.6">
      <c r="A28" s="938" t="s">
        <v>1007</v>
      </c>
      <c r="B28" s="939"/>
      <c r="C28" s="940" t="s">
        <v>32</v>
      </c>
      <c r="D28" s="941"/>
      <c r="E28" s="938" t="s">
        <v>1394</v>
      </c>
      <c r="F28" s="942"/>
      <c r="G28" s="942"/>
      <c r="H28" s="939"/>
      <c r="I28" s="943" t="s">
        <v>1409</v>
      </c>
      <c r="J28" s="944"/>
      <c r="K28" s="945">
        <v>17200</v>
      </c>
      <c r="L28" s="946">
        <v>6700</v>
      </c>
      <c r="M28" s="482">
        <v>13800</v>
      </c>
      <c r="N28" s="482">
        <f t="shared" si="0"/>
        <v>17200</v>
      </c>
    </row>
    <row r="29" spans="1:14">
      <c r="A29" s="368"/>
      <c r="B29" s="368"/>
      <c r="C29" s="368"/>
      <c r="D29" s="368"/>
      <c r="E29" s="368"/>
      <c r="F29" s="368"/>
      <c r="G29" s="368"/>
      <c r="H29" s="368"/>
      <c r="I29" s="368"/>
      <c r="J29" s="368"/>
      <c r="K29" s="368"/>
      <c r="L29" s="368"/>
      <c r="M29" s="368"/>
      <c r="N29" s="368"/>
    </row>
    <row r="30" spans="1:14" s="565" customFormat="1" ht="26.4" customHeight="1">
      <c r="A30" s="952" t="s">
        <v>1008</v>
      </c>
      <c r="B30" s="953"/>
      <c r="C30" s="953"/>
      <c r="D30" s="953"/>
      <c r="E30" s="953"/>
      <c r="F30" s="953"/>
      <c r="G30" s="953"/>
      <c r="H30" s="953"/>
      <c r="I30" s="953"/>
      <c r="J30" s="953"/>
      <c r="K30" s="953"/>
      <c r="L30" s="953"/>
      <c r="M30" s="953"/>
      <c r="N30" s="954"/>
    </row>
    <row r="31" spans="1:14" ht="31.2">
      <c r="A31" s="889" t="s">
        <v>18</v>
      </c>
      <c r="B31" s="889"/>
      <c r="C31" s="950" t="s">
        <v>19</v>
      </c>
      <c r="D31" s="950"/>
      <c r="E31" s="889" t="s">
        <v>772</v>
      </c>
      <c r="F31" s="889"/>
      <c r="G31" s="889"/>
      <c r="H31" s="889"/>
      <c r="I31" s="889" t="s">
        <v>771</v>
      </c>
      <c r="J31" s="889"/>
      <c r="K31" s="951" t="s">
        <v>815</v>
      </c>
      <c r="L31" s="951"/>
      <c r="M31" s="480" t="s">
        <v>1041</v>
      </c>
      <c r="N31" s="480" t="s">
        <v>1119</v>
      </c>
    </row>
    <row r="32" spans="1:14" ht="15.6">
      <c r="A32" s="938" t="s">
        <v>20</v>
      </c>
      <c r="B32" s="939"/>
      <c r="C32" s="940" t="s">
        <v>29</v>
      </c>
      <c r="D32" s="941"/>
      <c r="E32" s="938" t="s">
        <v>29</v>
      </c>
      <c r="F32" s="942"/>
      <c r="G32" s="942"/>
      <c r="H32" s="939"/>
      <c r="I32" s="943" t="s">
        <v>1071</v>
      </c>
      <c r="J32" s="944"/>
      <c r="K32" s="945">
        <v>3000</v>
      </c>
      <c r="L32" s="946">
        <v>1200</v>
      </c>
      <c r="M32" s="482">
        <v>2400</v>
      </c>
      <c r="N32" s="482">
        <f>K32</f>
        <v>3000</v>
      </c>
    </row>
    <row r="33" spans="1:14" ht="15.6">
      <c r="A33" s="929" t="s">
        <v>102</v>
      </c>
      <c r="B33" s="930"/>
      <c r="C33" s="931"/>
      <c r="D33" s="932"/>
      <c r="E33" s="929"/>
      <c r="F33" s="933"/>
      <c r="G33" s="933"/>
      <c r="H33" s="930"/>
      <c r="I33" s="934" t="s">
        <v>1072</v>
      </c>
      <c r="J33" s="935"/>
      <c r="K33" s="936">
        <v>3500</v>
      </c>
      <c r="L33" s="937">
        <v>1400</v>
      </c>
      <c r="M33" s="483">
        <v>2800</v>
      </c>
      <c r="N33" s="483">
        <f t="shared" ref="N33:N56" si="1">K33</f>
        <v>3500</v>
      </c>
    </row>
    <row r="34" spans="1:14" ht="15.6">
      <c r="A34" s="938" t="s">
        <v>21</v>
      </c>
      <c r="B34" s="939"/>
      <c r="C34" s="940" t="s">
        <v>29</v>
      </c>
      <c r="D34" s="941"/>
      <c r="E34" s="938" t="s">
        <v>29</v>
      </c>
      <c r="F34" s="942"/>
      <c r="G34" s="942"/>
      <c r="H34" s="939"/>
      <c r="I34" s="943" t="s">
        <v>1073</v>
      </c>
      <c r="J34" s="944"/>
      <c r="K34" s="945">
        <v>4000</v>
      </c>
      <c r="L34" s="946">
        <v>1600</v>
      </c>
      <c r="M34" s="482">
        <v>3200</v>
      </c>
      <c r="N34" s="482">
        <f t="shared" si="1"/>
        <v>4000</v>
      </c>
    </row>
    <row r="35" spans="1:14" ht="15.6">
      <c r="A35" s="929" t="s">
        <v>103</v>
      </c>
      <c r="B35" s="930"/>
      <c r="C35" s="931"/>
      <c r="D35" s="932"/>
      <c r="E35" s="929"/>
      <c r="F35" s="933"/>
      <c r="G35" s="933"/>
      <c r="H35" s="930"/>
      <c r="I35" s="934" t="s">
        <v>1074</v>
      </c>
      <c r="J35" s="935"/>
      <c r="K35" s="936">
        <v>4500</v>
      </c>
      <c r="L35" s="937">
        <v>1800</v>
      </c>
      <c r="M35" s="483">
        <v>3600</v>
      </c>
      <c r="N35" s="483">
        <f t="shared" si="1"/>
        <v>4500</v>
      </c>
    </row>
    <row r="36" spans="1:14" ht="15.6">
      <c r="A36" s="938" t="s">
        <v>22</v>
      </c>
      <c r="B36" s="939"/>
      <c r="C36" s="940" t="s">
        <v>30</v>
      </c>
      <c r="D36" s="941"/>
      <c r="E36" s="947" t="s">
        <v>1385</v>
      </c>
      <c r="F36" s="948"/>
      <c r="G36" s="948"/>
      <c r="H36" s="949"/>
      <c r="I36" s="943" t="s">
        <v>1072</v>
      </c>
      <c r="J36" s="944"/>
      <c r="K36" s="945">
        <v>5000</v>
      </c>
      <c r="L36" s="946">
        <v>1850</v>
      </c>
      <c r="M36" s="482">
        <v>3850</v>
      </c>
      <c r="N36" s="482">
        <f t="shared" si="1"/>
        <v>5000</v>
      </c>
    </row>
    <row r="37" spans="1:14" ht="15.6">
      <c r="A37" s="929" t="s">
        <v>104</v>
      </c>
      <c r="B37" s="930"/>
      <c r="C37" s="931" t="s">
        <v>30</v>
      </c>
      <c r="D37" s="932"/>
      <c r="E37" s="929" t="s">
        <v>1385</v>
      </c>
      <c r="F37" s="933"/>
      <c r="G37" s="933"/>
      <c r="H37" s="930"/>
      <c r="I37" s="934" t="s">
        <v>1073</v>
      </c>
      <c r="J37" s="935"/>
      <c r="K37" s="936">
        <v>5500</v>
      </c>
      <c r="L37" s="937">
        <v>2050</v>
      </c>
      <c r="M37" s="483">
        <v>4250</v>
      </c>
      <c r="N37" s="483">
        <f t="shared" si="1"/>
        <v>5500</v>
      </c>
    </row>
    <row r="38" spans="1:14" ht="15.6">
      <c r="A38" s="938" t="s">
        <v>23</v>
      </c>
      <c r="B38" s="939"/>
      <c r="C38" s="940" t="s">
        <v>108</v>
      </c>
      <c r="D38" s="941"/>
      <c r="E38" s="938" t="s">
        <v>1388</v>
      </c>
      <c r="F38" s="942"/>
      <c r="G38" s="942"/>
      <c r="H38" s="939"/>
      <c r="I38" s="943" t="s">
        <v>1073</v>
      </c>
      <c r="J38" s="944"/>
      <c r="K38" s="945">
        <v>6000</v>
      </c>
      <c r="L38" s="946">
        <v>2200</v>
      </c>
      <c r="M38" s="482">
        <v>4600</v>
      </c>
      <c r="N38" s="482">
        <f t="shared" si="1"/>
        <v>6000</v>
      </c>
    </row>
    <row r="39" spans="1:14" ht="15.6">
      <c r="A39" s="929" t="s">
        <v>105</v>
      </c>
      <c r="B39" s="930"/>
      <c r="C39" s="931" t="s">
        <v>108</v>
      </c>
      <c r="D39" s="932"/>
      <c r="E39" s="929" t="s">
        <v>1388</v>
      </c>
      <c r="F39" s="933"/>
      <c r="G39" s="933"/>
      <c r="H39" s="930"/>
      <c r="I39" s="934" t="s">
        <v>1074</v>
      </c>
      <c r="J39" s="935"/>
      <c r="K39" s="936">
        <v>6500</v>
      </c>
      <c r="L39" s="937">
        <v>2400</v>
      </c>
      <c r="M39" s="483">
        <v>5000</v>
      </c>
      <c r="N39" s="483">
        <f t="shared" si="1"/>
        <v>6500</v>
      </c>
    </row>
    <row r="40" spans="1:14" ht="15.6">
      <c r="A40" s="938" t="s">
        <v>24</v>
      </c>
      <c r="B40" s="939"/>
      <c r="C40" s="940" t="s">
        <v>31</v>
      </c>
      <c r="D40" s="941"/>
      <c r="E40" s="938" t="s">
        <v>1391</v>
      </c>
      <c r="F40" s="942"/>
      <c r="G40" s="942"/>
      <c r="H40" s="939"/>
      <c r="I40" s="943" t="s">
        <v>1073</v>
      </c>
      <c r="J40" s="944"/>
      <c r="K40" s="945">
        <v>7000</v>
      </c>
      <c r="L40" s="946">
        <v>2500</v>
      </c>
      <c r="M40" s="482">
        <v>5300</v>
      </c>
      <c r="N40" s="482">
        <f t="shared" si="1"/>
        <v>7000</v>
      </c>
    </row>
    <row r="41" spans="1:14" ht="15.6">
      <c r="A41" s="929" t="s">
        <v>28</v>
      </c>
      <c r="B41" s="930"/>
      <c r="C41" s="931" t="s">
        <v>31</v>
      </c>
      <c r="D41" s="932"/>
      <c r="E41" s="929" t="s">
        <v>1391</v>
      </c>
      <c r="F41" s="933"/>
      <c r="G41" s="933"/>
      <c r="H41" s="930"/>
      <c r="I41" s="934" t="s">
        <v>1074</v>
      </c>
      <c r="J41" s="935"/>
      <c r="K41" s="936">
        <v>7500</v>
      </c>
      <c r="L41" s="937">
        <v>2700</v>
      </c>
      <c r="M41" s="483">
        <v>5700</v>
      </c>
      <c r="N41" s="483">
        <f t="shared" si="1"/>
        <v>7500</v>
      </c>
    </row>
    <row r="42" spans="1:14" ht="15.6">
      <c r="A42" s="938" t="s">
        <v>25</v>
      </c>
      <c r="B42" s="939"/>
      <c r="C42" s="940" t="s">
        <v>32</v>
      </c>
      <c r="D42" s="941"/>
      <c r="E42" s="938" t="s">
        <v>1394</v>
      </c>
      <c r="F42" s="942"/>
      <c r="G42" s="942"/>
      <c r="H42" s="939"/>
      <c r="I42" s="943" t="s">
        <v>1073</v>
      </c>
      <c r="J42" s="944"/>
      <c r="K42" s="945">
        <v>8000</v>
      </c>
      <c r="L42" s="946">
        <v>2800</v>
      </c>
      <c r="M42" s="482">
        <v>6000</v>
      </c>
      <c r="N42" s="482">
        <f t="shared" si="1"/>
        <v>8000</v>
      </c>
    </row>
    <row r="43" spans="1:14" ht="15.6">
      <c r="A43" s="929" t="s">
        <v>106</v>
      </c>
      <c r="B43" s="930"/>
      <c r="C43" s="931" t="s">
        <v>32</v>
      </c>
      <c r="D43" s="932"/>
      <c r="E43" s="929" t="s">
        <v>1394</v>
      </c>
      <c r="F43" s="933"/>
      <c r="G43" s="933"/>
      <c r="H43" s="930"/>
      <c r="I43" s="934" t="s">
        <v>1074</v>
      </c>
      <c r="J43" s="935"/>
      <c r="K43" s="936">
        <v>8500</v>
      </c>
      <c r="L43" s="937">
        <v>3000</v>
      </c>
      <c r="M43" s="483">
        <v>6400</v>
      </c>
      <c r="N43" s="483">
        <f t="shared" si="1"/>
        <v>8500</v>
      </c>
    </row>
    <row r="44" spans="1:14" ht="15.6">
      <c r="A44" s="938" t="s">
        <v>26</v>
      </c>
      <c r="B44" s="939"/>
      <c r="C44" s="940" t="s">
        <v>32</v>
      </c>
      <c r="D44" s="941"/>
      <c r="E44" s="938" t="s">
        <v>1394</v>
      </c>
      <c r="F44" s="942"/>
      <c r="G44" s="942"/>
      <c r="H44" s="939"/>
      <c r="I44" s="943" t="s">
        <v>1075</v>
      </c>
      <c r="J44" s="944"/>
      <c r="K44" s="945">
        <v>9000</v>
      </c>
      <c r="L44" s="946">
        <v>3200</v>
      </c>
      <c r="M44" s="482">
        <v>6800</v>
      </c>
      <c r="N44" s="482">
        <f t="shared" si="1"/>
        <v>9000</v>
      </c>
    </row>
    <row r="45" spans="1:14" ht="15.6">
      <c r="A45" s="929" t="s">
        <v>107</v>
      </c>
      <c r="B45" s="930"/>
      <c r="C45" s="931" t="s">
        <v>32</v>
      </c>
      <c r="D45" s="932"/>
      <c r="E45" s="929" t="s">
        <v>1394</v>
      </c>
      <c r="F45" s="933"/>
      <c r="G45" s="933"/>
      <c r="H45" s="930"/>
      <c r="I45" s="934" t="s">
        <v>1076</v>
      </c>
      <c r="J45" s="935"/>
      <c r="K45" s="936">
        <v>9500</v>
      </c>
      <c r="L45" s="937">
        <v>3400</v>
      </c>
      <c r="M45" s="483">
        <v>7200</v>
      </c>
      <c r="N45" s="483">
        <f t="shared" si="1"/>
        <v>9500</v>
      </c>
    </row>
    <row r="46" spans="1:14" ht="15.6">
      <c r="A46" s="938" t="s">
        <v>27</v>
      </c>
      <c r="B46" s="939"/>
      <c r="C46" s="940" t="s">
        <v>32</v>
      </c>
      <c r="D46" s="941"/>
      <c r="E46" s="938" t="s">
        <v>1394</v>
      </c>
      <c r="F46" s="942"/>
      <c r="G46" s="942"/>
      <c r="H46" s="939"/>
      <c r="I46" s="943" t="s">
        <v>1077</v>
      </c>
      <c r="J46" s="944"/>
      <c r="K46" s="945">
        <v>10000</v>
      </c>
      <c r="L46" s="946">
        <v>3600</v>
      </c>
      <c r="M46" s="482">
        <v>7600</v>
      </c>
      <c r="N46" s="482">
        <f t="shared" si="1"/>
        <v>10000</v>
      </c>
    </row>
    <row r="47" spans="1:14" ht="15.6">
      <c r="A47" s="929" t="s">
        <v>947</v>
      </c>
      <c r="B47" s="930"/>
      <c r="C47" s="931" t="s">
        <v>32</v>
      </c>
      <c r="D47" s="932"/>
      <c r="E47" s="929" t="s">
        <v>1394</v>
      </c>
      <c r="F47" s="933"/>
      <c r="G47" s="933"/>
      <c r="H47" s="930"/>
      <c r="I47" s="934" t="s">
        <v>1078</v>
      </c>
      <c r="J47" s="935"/>
      <c r="K47" s="936">
        <v>10500</v>
      </c>
      <c r="L47" s="937">
        <v>3800</v>
      </c>
      <c r="M47" s="483">
        <v>8000</v>
      </c>
      <c r="N47" s="483">
        <f t="shared" si="1"/>
        <v>10500</v>
      </c>
    </row>
    <row r="48" spans="1:14" ht="15.6">
      <c r="A48" s="938" t="s">
        <v>948</v>
      </c>
      <c r="B48" s="939"/>
      <c r="C48" s="940" t="s">
        <v>32</v>
      </c>
      <c r="D48" s="941"/>
      <c r="E48" s="938" t="s">
        <v>1394</v>
      </c>
      <c r="F48" s="942"/>
      <c r="G48" s="942"/>
      <c r="H48" s="939"/>
      <c r="I48" s="943" t="s">
        <v>1079</v>
      </c>
      <c r="J48" s="944"/>
      <c r="K48" s="945">
        <v>11000</v>
      </c>
      <c r="L48" s="946">
        <v>4000</v>
      </c>
      <c r="M48" s="482">
        <v>8400</v>
      </c>
      <c r="N48" s="482">
        <f t="shared" si="1"/>
        <v>11000</v>
      </c>
    </row>
    <row r="49" spans="1:14" ht="15.6">
      <c r="A49" s="929" t="s">
        <v>949</v>
      </c>
      <c r="B49" s="930"/>
      <c r="C49" s="931" t="s">
        <v>32</v>
      </c>
      <c r="D49" s="932"/>
      <c r="E49" s="929" t="s">
        <v>1394</v>
      </c>
      <c r="F49" s="933"/>
      <c r="G49" s="933"/>
      <c r="H49" s="930"/>
      <c r="I49" s="934" t="s">
        <v>1080</v>
      </c>
      <c r="J49" s="935"/>
      <c r="K49" s="936">
        <v>11500</v>
      </c>
      <c r="L49" s="937">
        <v>4200</v>
      </c>
      <c r="M49" s="483">
        <v>8800</v>
      </c>
      <c r="N49" s="483">
        <f t="shared" si="1"/>
        <v>11500</v>
      </c>
    </row>
    <row r="50" spans="1:14" ht="15.6">
      <c r="A50" s="938" t="s">
        <v>950</v>
      </c>
      <c r="B50" s="939"/>
      <c r="C50" s="940" t="s">
        <v>32</v>
      </c>
      <c r="D50" s="941"/>
      <c r="E50" s="938" t="s">
        <v>1394</v>
      </c>
      <c r="F50" s="942"/>
      <c r="G50" s="942"/>
      <c r="H50" s="939"/>
      <c r="I50" s="943" t="s">
        <v>1081</v>
      </c>
      <c r="J50" s="944"/>
      <c r="K50" s="945">
        <v>12000</v>
      </c>
      <c r="L50" s="946">
        <v>4400</v>
      </c>
      <c r="M50" s="482">
        <v>9200</v>
      </c>
      <c r="N50" s="482">
        <f t="shared" si="1"/>
        <v>12000</v>
      </c>
    </row>
    <row r="51" spans="1:14" ht="15.6">
      <c r="A51" s="929" t="s">
        <v>951</v>
      </c>
      <c r="B51" s="930"/>
      <c r="C51" s="931" t="s">
        <v>32</v>
      </c>
      <c r="D51" s="932"/>
      <c r="E51" s="929" t="s">
        <v>1394</v>
      </c>
      <c r="F51" s="933"/>
      <c r="G51" s="933"/>
      <c r="H51" s="930"/>
      <c r="I51" s="934" t="s">
        <v>1410</v>
      </c>
      <c r="J51" s="935"/>
      <c r="K51" s="936">
        <v>12500</v>
      </c>
      <c r="L51" s="937">
        <v>4600</v>
      </c>
      <c r="M51" s="483">
        <v>9600</v>
      </c>
      <c r="N51" s="483">
        <f t="shared" si="1"/>
        <v>12500</v>
      </c>
    </row>
    <row r="52" spans="1:14" ht="15.6">
      <c r="A52" s="938" t="s">
        <v>952</v>
      </c>
      <c r="B52" s="939"/>
      <c r="C52" s="940" t="s">
        <v>32</v>
      </c>
      <c r="D52" s="941"/>
      <c r="E52" s="938" t="s">
        <v>1394</v>
      </c>
      <c r="F52" s="942"/>
      <c r="G52" s="942"/>
      <c r="H52" s="939"/>
      <c r="I52" s="943" t="s">
        <v>1082</v>
      </c>
      <c r="J52" s="944"/>
      <c r="K52" s="945">
        <v>13000</v>
      </c>
      <c r="L52" s="946">
        <v>4800</v>
      </c>
      <c r="M52" s="482">
        <v>10000</v>
      </c>
      <c r="N52" s="482">
        <f t="shared" si="1"/>
        <v>13000</v>
      </c>
    </row>
    <row r="53" spans="1:14" ht="15.6">
      <c r="A53" s="929" t="s">
        <v>953</v>
      </c>
      <c r="B53" s="930"/>
      <c r="C53" s="931" t="s">
        <v>32</v>
      </c>
      <c r="D53" s="932"/>
      <c r="E53" s="929" t="s">
        <v>1394</v>
      </c>
      <c r="F53" s="933"/>
      <c r="G53" s="933"/>
      <c r="H53" s="930"/>
      <c r="I53" s="934" t="s">
        <v>1083</v>
      </c>
      <c r="J53" s="935"/>
      <c r="K53" s="936">
        <v>13500</v>
      </c>
      <c r="L53" s="937">
        <v>5000</v>
      </c>
      <c r="M53" s="483">
        <v>10400</v>
      </c>
      <c r="N53" s="483">
        <f t="shared" si="1"/>
        <v>13500</v>
      </c>
    </row>
    <row r="54" spans="1:14" ht="15.6">
      <c r="A54" s="938" t="s">
        <v>954</v>
      </c>
      <c r="B54" s="939"/>
      <c r="C54" s="940" t="s">
        <v>32</v>
      </c>
      <c r="D54" s="941"/>
      <c r="E54" s="938" t="s">
        <v>1394</v>
      </c>
      <c r="F54" s="942"/>
      <c r="G54" s="942"/>
      <c r="H54" s="939"/>
      <c r="I54" s="943" t="s">
        <v>1084</v>
      </c>
      <c r="J54" s="944"/>
      <c r="K54" s="945">
        <v>14000</v>
      </c>
      <c r="L54" s="946">
        <v>5200</v>
      </c>
      <c r="M54" s="482">
        <v>10800</v>
      </c>
      <c r="N54" s="482">
        <f t="shared" si="1"/>
        <v>14000</v>
      </c>
    </row>
    <row r="55" spans="1:14" ht="15.6">
      <c r="A55" s="929" t="s">
        <v>955</v>
      </c>
      <c r="B55" s="930"/>
      <c r="C55" s="931" t="s">
        <v>32</v>
      </c>
      <c r="D55" s="932"/>
      <c r="E55" s="929" t="s">
        <v>1394</v>
      </c>
      <c r="F55" s="933"/>
      <c r="G55" s="933"/>
      <c r="H55" s="930"/>
      <c r="I55" s="934" t="s">
        <v>1085</v>
      </c>
      <c r="J55" s="935"/>
      <c r="K55" s="936">
        <v>14500</v>
      </c>
      <c r="L55" s="937">
        <v>5400</v>
      </c>
      <c r="M55" s="483">
        <v>11200</v>
      </c>
      <c r="N55" s="483">
        <f t="shared" si="1"/>
        <v>14500</v>
      </c>
    </row>
    <row r="56" spans="1:14" ht="15.6">
      <c r="A56" s="938" t="s">
        <v>1007</v>
      </c>
      <c r="B56" s="939"/>
      <c r="C56" s="940" t="s">
        <v>32</v>
      </c>
      <c r="D56" s="941"/>
      <c r="E56" s="938" t="s">
        <v>1394</v>
      </c>
      <c r="F56" s="942"/>
      <c r="G56" s="942"/>
      <c r="H56" s="939"/>
      <c r="I56" s="943" t="s">
        <v>1086</v>
      </c>
      <c r="J56" s="944"/>
      <c r="K56" s="945">
        <v>15000</v>
      </c>
      <c r="L56" s="946">
        <v>5600</v>
      </c>
      <c r="M56" s="482">
        <v>11600</v>
      </c>
      <c r="N56" s="482">
        <f t="shared" si="1"/>
        <v>15000</v>
      </c>
    </row>
    <row r="57" spans="1:14">
      <c r="A57" s="368"/>
      <c r="B57" s="368"/>
      <c r="C57" s="368"/>
      <c r="D57" s="368"/>
      <c r="E57" s="368"/>
      <c r="F57" s="368"/>
      <c r="G57" s="368"/>
      <c r="H57" s="368"/>
      <c r="I57" s="368"/>
      <c r="J57" s="368"/>
      <c r="K57" s="368"/>
      <c r="L57" s="368"/>
      <c r="M57" s="368"/>
      <c r="N57" s="368"/>
    </row>
    <row r="58" spans="1:14" ht="15.6">
      <c r="A58" s="900" t="s">
        <v>61</v>
      </c>
      <c r="B58" s="900"/>
      <c r="C58" s="900"/>
      <c r="D58" s="900"/>
      <c r="E58" s="900"/>
      <c r="F58" s="900"/>
      <c r="G58" s="900"/>
      <c r="H58" s="900"/>
      <c r="I58" s="900"/>
      <c r="J58" s="900"/>
      <c r="K58" s="900"/>
      <c r="L58" s="900"/>
      <c r="M58" s="900"/>
      <c r="N58" s="900"/>
    </row>
    <row r="59" spans="1:14" ht="15.6">
      <c r="A59" s="928" t="s">
        <v>62</v>
      </c>
      <c r="B59" s="928"/>
      <c r="C59" s="928"/>
      <c r="D59" s="928"/>
      <c r="E59" s="928"/>
      <c r="F59" s="928"/>
      <c r="G59" s="928"/>
      <c r="H59" s="928"/>
      <c r="I59" s="928"/>
      <c r="J59" s="928"/>
      <c r="K59" s="928"/>
      <c r="L59" s="928"/>
      <c r="M59" s="928"/>
      <c r="N59" s="928"/>
    </row>
    <row r="60" spans="1:14" ht="15.6">
      <c r="A60" s="928" t="s">
        <v>63</v>
      </c>
      <c r="B60" s="928"/>
      <c r="C60" s="928"/>
      <c r="D60" s="928"/>
      <c r="E60" s="928"/>
      <c r="F60" s="928"/>
      <c r="G60" s="928"/>
      <c r="H60" s="928"/>
      <c r="I60" s="928"/>
      <c r="J60" s="928"/>
      <c r="K60" s="928"/>
      <c r="L60" s="928"/>
      <c r="M60" s="928"/>
      <c r="N60" s="928"/>
    </row>
    <row r="61" spans="1:14" ht="15.6">
      <c r="A61" s="927" t="s">
        <v>1113</v>
      </c>
      <c r="B61" s="927"/>
      <c r="C61" s="927"/>
      <c r="D61" s="927"/>
      <c r="E61" s="927"/>
      <c r="F61" s="927"/>
      <c r="G61" s="927"/>
      <c r="H61" s="927"/>
      <c r="I61" s="927"/>
      <c r="J61" s="927"/>
      <c r="K61" s="927"/>
      <c r="L61" s="927"/>
      <c r="M61" s="927"/>
      <c r="N61" s="927"/>
    </row>
    <row r="62" spans="1:14" ht="15.6">
      <c r="A62" s="927" t="s">
        <v>903</v>
      </c>
      <c r="B62" s="927"/>
      <c r="C62" s="927"/>
      <c r="D62" s="927"/>
      <c r="E62" s="927"/>
      <c r="F62" s="927"/>
      <c r="G62" s="927"/>
      <c r="H62" s="927"/>
      <c r="I62" s="927"/>
      <c r="J62" s="927"/>
      <c r="K62" s="927"/>
      <c r="L62" s="927"/>
      <c r="M62" s="927"/>
      <c r="N62" s="927"/>
    </row>
    <row r="63" spans="1:14" ht="15.6">
      <c r="A63" s="927" t="s">
        <v>1003</v>
      </c>
      <c r="B63" s="927"/>
      <c r="C63" s="927"/>
      <c r="D63" s="927"/>
      <c r="E63" s="927"/>
      <c r="F63" s="927"/>
      <c r="G63" s="927"/>
      <c r="H63" s="927"/>
      <c r="I63" s="927"/>
      <c r="J63" s="927"/>
      <c r="K63" s="927"/>
      <c r="L63" s="927"/>
      <c r="M63" s="927"/>
      <c r="N63" s="927"/>
    </row>
    <row r="64" spans="1:14" ht="30" customHeight="1">
      <c r="A64" s="927" t="s">
        <v>1004</v>
      </c>
      <c r="B64" s="927"/>
      <c r="C64" s="927"/>
      <c r="D64" s="927"/>
      <c r="E64" s="927"/>
      <c r="F64" s="927"/>
      <c r="G64" s="927"/>
      <c r="H64" s="927"/>
      <c r="I64" s="927"/>
      <c r="J64" s="927"/>
      <c r="K64" s="927"/>
      <c r="L64" s="927"/>
      <c r="M64" s="927"/>
      <c r="N64" s="927"/>
    </row>
    <row r="65" spans="1:14" ht="31.2" customHeight="1">
      <c r="A65" s="927" t="s">
        <v>1009</v>
      </c>
      <c r="B65" s="927"/>
      <c r="C65" s="927"/>
      <c r="D65" s="927"/>
      <c r="E65" s="927"/>
      <c r="F65" s="927"/>
      <c r="G65" s="927"/>
      <c r="H65" s="927"/>
      <c r="I65" s="927"/>
      <c r="J65" s="927"/>
      <c r="K65" s="927"/>
      <c r="L65" s="927"/>
      <c r="M65" s="927"/>
      <c r="N65" s="927"/>
    </row>
    <row r="66" spans="1:14" ht="15.6">
      <c r="A66" s="927" t="s">
        <v>1010</v>
      </c>
      <c r="B66" s="927"/>
      <c r="C66" s="927"/>
      <c r="D66" s="927"/>
      <c r="E66" s="927"/>
      <c r="F66" s="927"/>
      <c r="G66" s="927"/>
      <c r="H66" s="927"/>
      <c r="I66" s="927"/>
      <c r="J66" s="927"/>
      <c r="K66" s="927"/>
      <c r="L66" s="927"/>
      <c r="M66" s="927"/>
      <c r="N66" s="927"/>
    </row>
    <row r="67" spans="1:14" ht="15.6">
      <c r="A67" s="7"/>
      <c r="B67" s="82"/>
      <c r="C67" s="82"/>
      <c r="D67" s="82"/>
      <c r="E67" s="82"/>
      <c r="F67" s="82"/>
      <c r="G67" s="82"/>
      <c r="H67" s="81"/>
      <c r="I67" s="81"/>
      <c r="J67" s="81"/>
      <c r="K67" s="92"/>
      <c r="L67" s="7"/>
      <c r="M67" s="7"/>
      <c r="N67" s="7"/>
    </row>
    <row r="68" spans="1:14" ht="15.6">
      <c r="A68" s="7"/>
      <c r="B68" s="594" t="s">
        <v>116</v>
      </c>
      <c r="C68" s="594"/>
      <c r="D68" s="594"/>
      <c r="E68" s="594" t="s">
        <v>127</v>
      </c>
      <c r="F68" s="594"/>
      <c r="G68" s="594"/>
      <c r="H68" s="594" t="s">
        <v>127</v>
      </c>
      <c r="I68" s="594"/>
      <c r="J68" s="594" t="s">
        <v>127</v>
      </c>
      <c r="K68" s="594"/>
      <c r="L68" s="594"/>
      <c r="M68" s="731" t="s">
        <v>127</v>
      </c>
      <c r="N68" s="731"/>
    </row>
    <row r="69" spans="1:14" ht="15.6">
      <c r="A69" s="7"/>
      <c r="B69" s="925" t="s">
        <v>1378</v>
      </c>
      <c r="C69" s="925"/>
      <c r="D69" s="925"/>
      <c r="E69" s="925" t="s">
        <v>1375</v>
      </c>
      <c r="F69" s="925"/>
      <c r="G69" s="925"/>
      <c r="H69" s="925" t="s">
        <v>1376</v>
      </c>
      <c r="I69" s="925"/>
      <c r="J69" s="925" t="s">
        <v>1377</v>
      </c>
      <c r="K69" s="925"/>
      <c r="L69" s="925"/>
      <c r="M69" s="886" t="s">
        <v>1379</v>
      </c>
      <c r="N69" s="886"/>
    </row>
    <row r="70" spans="1:14" ht="15.6">
      <c r="A70" s="7"/>
      <c r="B70" s="481"/>
      <c r="C70" s="481"/>
      <c r="D70" s="481"/>
      <c r="E70" s="481"/>
      <c r="F70" s="481"/>
      <c r="G70" s="481"/>
      <c r="H70" s="481"/>
      <c r="I70" s="481"/>
      <c r="J70" s="481"/>
      <c r="K70" s="481"/>
      <c r="L70" s="481"/>
      <c r="M70" s="477"/>
      <c r="N70" s="477"/>
    </row>
    <row r="71" spans="1:14" ht="15.6">
      <c r="A71" s="7"/>
      <c r="B71" s="481"/>
      <c r="C71" s="481"/>
      <c r="D71" s="481"/>
      <c r="E71" s="481"/>
      <c r="F71" s="481"/>
      <c r="G71" s="481"/>
      <c r="H71" s="481"/>
      <c r="I71" s="481"/>
      <c r="J71" s="481"/>
      <c r="K71" s="481"/>
      <c r="L71" s="481"/>
      <c r="M71" s="477"/>
      <c r="N71" s="477"/>
    </row>
    <row r="72" spans="1:14" ht="15.6">
      <c r="A72" s="7"/>
      <c r="B72" s="481"/>
      <c r="C72" s="481"/>
      <c r="D72" s="481"/>
      <c r="E72" s="481"/>
      <c r="F72" s="481"/>
      <c r="G72" s="481"/>
      <c r="H72" s="481"/>
      <c r="I72" s="481"/>
      <c r="J72" s="481"/>
      <c r="K72" s="481"/>
      <c r="L72" s="481"/>
      <c r="M72" s="477"/>
      <c r="N72" s="477"/>
    </row>
    <row r="73" spans="1:14" ht="15.6">
      <c r="A73" s="7"/>
      <c r="B73" s="481"/>
      <c r="C73" s="481"/>
      <c r="D73" s="481"/>
      <c r="E73" s="481"/>
      <c r="F73" s="481"/>
      <c r="G73" s="481"/>
      <c r="H73" s="481"/>
      <c r="I73" s="481"/>
      <c r="J73" s="481"/>
      <c r="K73" s="481"/>
      <c r="L73" s="481"/>
      <c r="M73" s="477"/>
      <c r="N73" s="477"/>
    </row>
    <row r="74" spans="1:14" ht="15.6">
      <c r="A74" s="7"/>
      <c r="B74" s="481"/>
      <c r="C74" s="481"/>
      <c r="D74" s="481"/>
      <c r="E74" s="481"/>
      <c r="F74" s="481"/>
      <c r="G74" s="481"/>
      <c r="H74" s="481"/>
      <c r="I74" s="481"/>
      <c r="J74" s="481"/>
      <c r="K74" s="481"/>
      <c r="L74" s="481"/>
      <c r="M74" s="477"/>
      <c r="N74" s="477"/>
    </row>
    <row r="75" spans="1:14" ht="15.6">
      <c r="A75" s="7"/>
      <c r="B75" s="481"/>
      <c r="C75" s="481"/>
      <c r="D75" s="481"/>
      <c r="E75" s="481"/>
      <c r="F75" s="481"/>
      <c r="G75" s="481"/>
      <c r="H75" s="481"/>
      <c r="I75" s="481"/>
      <c r="J75" s="481"/>
      <c r="K75" s="481"/>
      <c r="L75" s="481"/>
      <c r="M75" s="477"/>
      <c r="N75" s="477"/>
    </row>
    <row r="76" spans="1:14" ht="15.6">
      <c r="A76" s="7"/>
      <c r="B76" s="481"/>
      <c r="C76" s="481"/>
      <c r="D76" s="481"/>
      <c r="E76" s="481"/>
      <c r="F76" s="481"/>
      <c r="G76" s="481"/>
      <c r="H76" s="481"/>
      <c r="I76" s="481"/>
      <c r="J76" s="481"/>
      <c r="K76" s="481"/>
      <c r="L76" s="481"/>
      <c r="M76" s="477"/>
      <c r="N76" s="477"/>
    </row>
    <row r="77" spans="1:14" ht="15.6">
      <c r="A77" s="7"/>
      <c r="B77" s="493"/>
      <c r="C77" s="493"/>
      <c r="D77" s="493"/>
      <c r="E77" s="493"/>
      <c r="F77" s="493"/>
      <c r="G77" s="493"/>
      <c r="H77" s="493"/>
      <c r="I77" s="493"/>
      <c r="J77" s="493"/>
      <c r="K77" s="493"/>
      <c r="L77" s="493"/>
      <c r="M77" s="485"/>
      <c r="N77" s="485"/>
    </row>
    <row r="78" spans="1:14" ht="15.6">
      <c r="A78" s="7"/>
      <c r="B78" s="493"/>
      <c r="C78" s="493"/>
      <c r="D78" s="493"/>
      <c r="E78" s="493"/>
      <c r="F78" s="493"/>
      <c r="G78" s="493"/>
      <c r="H78" s="493"/>
      <c r="I78" s="493"/>
      <c r="J78" s="493"/>
      <c r="K78" s="493"/>
      <c r="L78" s="493"/>
      <c r="M78" s="485"/>
      <c r="N78" s="485"/>
    </row>
    <row r="79" spans="1:14" ht="15.6">
      <c r="A79" s="7"/>
      <c r="B79" s="481"/>
      <c r="C79" s="481"/>
      <c r="D79" s="481"/>
      <c r="E79" s="481"/>
      <c r="F79" s="481"/>
      <c r="G79" s="481"/>
      <c r="H79" s="481"/>
      <c r="I79" s="481"/>
      <c r="J79" s="481"/>
      <c r="K79" s="481"/>
      <c r="L79" s="481"/>
      <c r="M79" s="477"/>
      <c r="N79" s="477"/>
    </row>
    <row r="80" spans="1:14" ht="15.6">
      <c r="A80" s="7"/>
      <c r="B80" s="481"/>
      <c r="C80" s="481"/>
      <c r="D80" s="481"/>
      <c r="E80" s="481"/>
      <c r="F80" s="481"/>
      <c r="G80" s="481"/>
      <c r="H80" s="481"/>
      <c r="I80" s="481"/>
      <c r="J80" s="481"/>
      <c r="K80" s="481"/>
      <c r="L80" s="481"/>
      <c r="M80" s="477"/>
      <c r="N80" s="477"/>
    </row>
    <row r="81" spans="1:14" ht="15.6">
      <c r="A81" s="7"/>
      <c r="B81" s="481"/>
      <c r="C81" s="481"/>
      <c r="D81" s="481"/>
      <c r="E81" s="481"/>
      <c r="F81" s="481"/>
      <c r="G81" s="481"/>
      <c r="H81" s="481"/>
      <c r="I81" s="481"/>
      <c r="J81" s="481"/>
      <c r="K81" s="481"/>
      <c r="L81" s="481"/>
      <c r="M81" s="477"/>
      <c r="N81" s="477"/>
    </row>
    <row r="82" spans="1:14" ht="15.6">
      <c r="A82" s="7"/>
      <c r="B82" s="478"/>
      <c r="C82" s="478"/>
      <c r="D82" s="478"/>
      <c r="E82" s="478"/>
      <c r="F82" s="478"/>
      <c r="G82" s="478"/>
      <c r="H82" s="478"/>
      <c r="I82" s="478"/>
      <c r="J82" s="478"/>
      <c r="K82" s="478"/>
      <c r="L82" s="478"/>
      <c r="M82" s="479"/>
      <c r="N82" s="479"/>
    </row>
    <row r="83" spans="1:14" ht="15.6">
      <c r="A83" s="7"/>
      <c r="B83" s="478"/>
      <c r="C83" s="478"/>
      <c r="D83" s="478"/>
      <c r="E83" s="478"/>
      <c r="F83" s="478"/>
      <c r="G83" s="478"/>
      <c r="H83" s="478"/>
      <c r="I83" s="478"/>
      <c r="J83" s="478"/>
      <c r="K83" s="478"/>
      <c r="L83" s="478"/>
      <c r="M83" s="479"/>
      <c r="N83" s="479"/>
    </row>
    <row r="84" spans="1:14" ht="15.6">
      <c r="A84" s="7"/>
      <c r="B84" s="926"/>
      <c r="C84" s="926"/>
      <c r="D84" s="926"/>
      <c r="E84" s="926"/>
      <c r="F84" s="926"/>
      <c r="G84" s="926"/>
      <c r="H84" s="926"/>
      <c r="I84" s="926"/>
      <c r="J84" s="926"/>
      <c r="K84" s="36"/>
      <c r="L84" s="926"/>
      <c r="M84" s="926"/>
      <c r="N84" s="18"/>
    </row>
    <row r="85" spans="1:14" ht="15.6">
      <c r="A85" s="924" t="s">
        <v>1134</v>
      </c>
      <c r="B85" s="924"/>
      <c r="C85" s="924"/>
      <c r="D85" s="924"/>
      <c r="E85" s="924"/>
      <c r="F85" s="924"/>
      <c r="G85" s="924"/>
      <c r="H85" s="924"/>
      <c r="I85" s="924"/>
      <c r="J85" s="924"/>
      <c r="K85" s="924"/>
      <c r="L85" s="924"/>
      <c r="M85" s="924"/>
      <c r="N85" s="924"/>
    </row>
  </sheetData>
  <mergeCells count="288">
    <mergeCell ref="A1:N1"/>
    <mergeCell ref="A2:N2"/>
    <mergeCell ref="A3:B3"/>
    <mergeCell ref="C3:D3"/>
    <mergeCell ref="E3:H3"/>
    <mergeCell ref="I3:J3"/>
    <mergeCell ref="K3:L3"/>
    <mergeCell ref="A4:B4"/>
    <mergeCell ref="C4:D4"/>
    <mergeCell ref="E4:H4"/>
    <mergeCell ref="I4:J4"/>
    <mergeCell ref="K4:L4"/>
    <mergeCell ref="A5:B5"/>
    <mergeCell ref="C5:D5"/>
    <mergeCell ref="E5:H5"/>
    <mergeCell ref="I5:J5"/>
    <mergeCell ref="K5:L5"/>
    <mergeCell ref="A6:B6"/>
    <mergeCell ref="C6:D6"/>
    <mergeCell ref="E6:H6"/>
    <mergeCell ref="I6:J6"/>
    <mergeCell ref="K6:L6"/>
    <mergeCell ref="A7:B7"/>
    <mergeCell ref="C7:D7"/>
    <mergeCell ref="E7:H7"/>
    <mergeCell ref="I7:J7"/>
    <mergeCell ref="K7:L7"/>
    <mergeCell ref="A8:B8"/>
    <mergeCell ref="C8:D8"/>
    <mergeCell ref="E8:H8"/>
    <mergeCell ref="I8:J8"/>
    <mergeCell ref="K8:L8"/>
    <mergeCell ref="A9:B9"/>
    <mergeCell ref="C9:D9"/>
    <mergeCell ref="E9:H9"/>
    <mergeCell ref="I9:J9"/>
    <mergeCell ref="K9:L9"/>
    <mergeCell ref="A10:B10"/>
    <mergeCell ref="C10:D10"/>
    <mergeCell ref="E10:H10"/>
    <mergeCell ref="I10:J10"/>
    <mergeCell ref="K10:L10"/>
    <mergeCell ref="A11:B11"/>
    <mergeCell ref="C11:D11"/>
    <mergeCell ref="E11:H11"/>
    <mergeCell ref="I11:J11"/>
    <mergeCell ref="K11:L11"/>
    <mergeCell ref="A12:B12"/>
    <mergeCell ref="C12:D12"/>
    <mergeCell ref="E12:H12"/>
    <mergeCell ref="I12:J12"/>
    <mergeCell ref="K12:L12"/>
    <mergeCell ref="A13:B13"/>
    <mergeCell ref="C13:D13"/>
    <mergeCell ref="E13:H13"/>
    <mergeCell ref="I13:J13"/>
    <mergeCell ref="K13:L13"/>
    <mergeCell ref="A14:B14"/>
    <mergeCell ref="C14:D14"/>
    <mergeCell ref="E14:H14"/>
    <mergeCell ref="I14:J14"/>
    <mergeCell ref="K14:L14"/>
    <mergeCell ref="A15:B15"/>
    <mergeCell ref="C15:D15"/>
    <mergeCell ref="E15:H15"/>
    <mergeCell ref="I15:J15"/>
    <mergeCell ref="K15:L15"/>
    <mergeCell ref="A16:B16"/>
    <mergeCell ref="C16:D16"/>
    <mergeCell ref="E16:H16"/>
    <mergeCell ref="I16:J16"/>
    <mergeCell ref="K16:L16"/>
    <mergeCell ref="A17:B17"/>
    <mergeCell ref="C17:D17"/>
    <mergeCell ref="E17:H17"/>
    <mergeCell ref="I17:J17"/>
    <mergeCell ref="K17:L17"/>
    <mergeCell ref="A18:B18"/>
    <mergeCell ref="C18:D18"/>
    <mergeCell ref="E18:H18"/>
    <mergeCell ref="I18:J18"/>
    <mergeCell ref="K18:L18"/>
    <mergeCell ref="A19:B19"/>
    <mergeCell ref="C19:D19"/>
    <mergeCell ref="E19:H19"/>
    <mergeCell ref="I19:J19"/>
    <mergeCell ref="K19:L19"/>
    <mergeCell ref="A20:B20"/>
    <mergeCell ref="C20:D20"/>
    <mergeCell ref="E20:H20"/>
    <mergeCell ref="I20:J20"/>
    <mergeCell ref="K20:L20"/>
    <mergeCell ref="A21:B21"/>
    <mergeCell ref="C21:D21"/>
    <mergeCell ref="E21:H21"/>
    <mergeCell ref="I21:J21"/>
    <mergeCell ref="K21:L21"/>
    <mergeCell ref="A22:B22"/>
    <mergeCell ref="C22:D22"/>
    <mergeCell ref="E22:H22"/>
    <mergeCell ref="I22:J22"/>
    <mergeCell ref="K22:L22"/>
    <mergeCell ref="A23:B23"/>
    <mergeCell ref="C23:D23"/>
    <mergeCell ref="E23:H23"/>
    <mergeCell ref="I23:J23"/>
    <mergeCell ref="K23:L23"/>
    <mergeCell ref="A24:B24"/>
    <mergeCell ref="C24:D24"/>
    <mergeCell ref="E24:H24"/>
    <mergeCell ref="I24:J24"/>
    <mergeCell ref="K24:L24"/>
    <mergeCell ref="A25:B25"/>
    <mergeCell ref="C25:D25"/>
    <mergeCell ref="E25:H25"/>
    <mergeCell ref="I25:J25"/>
    <mergeCell ref="K25:L25"/>
    <mergeCell ref="A28:B28"/>
    <mergeCell ref="C28:D28"/>
    <mergeCell ref="E28:H28"/>
    <mergeCell ref="I28:J28"/>
    <mergeCell ref="K28:L28"/>
    <mergeCell ref="A30:N30"/>
    <mergeCell ref="A26:B26"/>
    <mergeCell ref="C26:D26"/>
    <mergeCell ref="E26:H26"/>
    <mergeCell ref="I26:J26"/>
    <mergeCell ref="K26:L26"/>
    <mergeCell ref="A27:B27"/>
    <mergeCell ref="C27:D27"/>
    <mergeCell ref="E27:H27"/>
    <mergeCell ref="I27:J27"/>
    <mergeCell ref="K27:L27"/>
    <mergeCell ref="A31:B31"/>
    <mergeCell ref="C31:D31"/>
    <mergeCell ref="E31:H31"/>
    <mergeCell ref="I31:J31"/>
    <mergeCell ref="K31:L31"/>
    <mergeCell ref="A32:B32"/>
    <mergeCell ref="C32:D32"/>
    <mergeCell ref="E32:H32"/>
    <mergeCell ref="I32:J32"/>
    <mergeCell ref="K32:L32"/>
    <mergeCell ref="A33:B33"/>
    <mergeCell ref="C33:D33"/>
    <mergeCell ref="E33:H33"/>
    <mergeCell ref="I33:J33"/>
    <mergeCell ref="K33:L33"/>
    <mergeCell ref="A34:B34"/>
    <mergeCell ref="C34:D34"/>
    <mergeCell ref="E34:H34"/>
    <mergeCell ref="I34:J34"/>
    <mergeCell ref="K34:L34"/>
    <mergeCell ref="A35:B35"/>
    <mergeCell ref="C35:D35"/>
    <mergeCell ref="E35:H35"/>
    <mergeCell ref="I35:J35"/>
    <mergeCell ref="K35:L35"/>
    <mergeCell ref="A36:B36"/>
    <mergeCell ref="C36:D36"/>
    <mergeCell ref="E36:H36"/>
    <mergeCell ref="I36:J36"/>
    <mergeCell ref="K36:L36"/>
    <mergeCell ref="A37:B37"/>
    <mergeCell ref="C37:D37"/>
    <mergeCell ref="E37:H37"/>
    <mergeCell ref="I37:J37"/>
    <mergeCell ref="K37:L37"/>
    <mergeCell ref="A38:B38"/>
    <mergeCell ref="C38:D38"/>
    <mergeCell ref="E38:H38"/>
    <mergeCell ref="I38:J38"/>
    <mergeCell ref="K38:L38"/>
    <mergeCell ref="A39:B39"/>
    <mergeCell ref="C39:D39"/>
    <mergeCell ref="E39:H39"/>
    <mergeCell ref="I39:J39"/>
    <mergeCell ref="K39:L39"/>
    <mergeCell ref="A40:B40"/>
    <mergeCell ref="C40:D40"/>
    <mergeCell ref="E40:H40"/>
    <mergeCell ref="I40:J40"/>
    <mergeCell ref="K40:L40"/>
    <mergeCell ref="A41:B41"/>
    <mergeCell ref="C41:D41"/>
    <mergeCell ref="E41:H41"/>
    <mergeCell ref="I41:J41"/>
    <mergeCell ref="K41:L41"/>
    <mergeCell ref="A42:B42"/>
    <mergeCell ref="C42:D42"/>
    <mergeCell ref="E42:H42"/>
    <mergeCell ref="I42:J42"/>
    <mergeCell ref="K42:L42"/>
    <mergeCell ref="A43:B43"/>
    <mergeCell ref="C43:D43"/>
    <mergeCell ref="E43:H43"/>
    <mergeCell ref="I43:J43"/>
    <mergeCell ref="K43:L43"/>
    <mergeCell ref="A44:B44"/>
    <mergeCell ref="C44:D44"/>
    <mergeCell ref="E44:H44"/>
    <mergeCell ref="I44:J44"/>
    <mergeCell ref="K44:L44"/>
    <mergeCell ref="A45:B45"/>
    <mergeCell ref="C45:D45"/>
    <mergeCell ref="E45:H45"/>
    <mergeCell ref="I45:J45"/>
    <mergeCell ref="K45:L45"/>
    <mergeCell ref="A46:B46"/>
    <mergeCell ref="C46:D46"/>
    <mergeCell ref="E46:H46"/>
    <mergeCell ref="I46:J46"/>
    <mergeCell ref="K46:L46"/>
    <mergeCell ref="A47:B47"/>
    <mergeCell ref="C47:D47"/>
    <mergeCell ref="E47:H47"/>
    <mergeCell ref="I47:J47"/>
    <mergeCell ref="K47:L47"/>
    <mergeCell ref="A48:B48"/>
    <mergeCell ref="C48:D48"/>
    <mergeCell ref="E48:H48"/>
    <mergeCell ref="I48:J48"/>
    <mergeCell ref="K48:L48"/>
    <mergeCell ref="A49:B49"/>
    <mergeCell ref="C49:D49"/>
    <mergeCell ref="E49:H49"/>
    <mergeCell ref="I49:J49"/>
    <mergeCell ref="K49:L49"/>
    <mergeCell ref="A50:B50"/>
    <mergeCell ref="C50:D50"/>
    <mergeCell ref="E50:H50"/>
    <mergeCell ref="I50:J50"/>
    <mergeCell ref="K50:L50"/>
    <mergeCell ref="A51:B51"/>
    <mergeCell ref="C51:D51"/>
    <mergeCell ref="E51:H51"/>
    <mergeCell ref="I51:J51"/>
    <mergeCell ref="K51:L51"/>
    <mergeCell ref="A52:B52"/>
    <mergeCell ref="C52:D52"/>
    <mergeCell ref="E52:H52"/>
    <mergeCell ref="I52:J52"/>
    <mergeCell ref="K52:L52"/>
    <mergeCell ref="A53:B53"/>
    <mergeCell ref="C53:D53"/>
    <mergeCell ref="E53:H53"/>
    <mergeCell ref="I53:J53"/>
    <mergeCell ref="K53:L53"/>
    <mergeCell ref="A54:B54"/>
    <mergeCell ref="C54:D54"/>
    <mergeCell ref="E54:H54"/>
    <mergeCell ref="I54:J54"/>
    <mergeCell ref="K54:L54"/>
    <mergeCell ref="A55:B55"/>
    <mergeCell ref="C55:D55"/>
    <mergeCell ref="E55:H55"/>
    <mergeCell ref="I55:J55"/>
    <mergeCell ref="K55:L55"/>
    <mergeCell ref="A56:B56"/>
    <mergeCell ref="C56:D56"/>
    <mergeCell ref="E56:H56"/>
    <mergeCell ref="I56:J56"/>
    <mergeCell ref="K56:L56"/>
    <mergeCell ref="A64:N64"/>
    <mergeCell ref="A65:N65"/>
    <mergeCell ref="A66:N66"/>
    <mergeCell ref="B68:D68"/>
    <mergeCell ref="E68:G68"/>
    <mergeCell ref="H68:I68"/>
    <mergeCell ref="J68:L68"/>
    <mergeCell ref="M68:N68"/>
    <mergeCell ref="A58:N58"/>
    <mergeCell ref="A59:N59"/>
    <mergeCell ref="A60:N60"/>
    <mergeCell ref="A61:N61"/>
    <mergeCell ref="A62:N62"/>
    <mergeCell ref="A63:N63"/>
    <mergeCell ref="A85:N85"/>
    <mergeCell ref="B69:D69"/>
    <mergeCell ref="E69:G69"/>
    <mergeCell ref="H69:I69"/>
    <mergeCell ref="J69:L69"/>
    <mergeCell ref="M69:N69"/>
    <mergeCell ref="B84:C84"/>
    <mergeCell ref="D84:F84"/>
    <mergeCell ref="G84:H84"/>
    <mergeCell ref="I84:J84"/>
    <mergeCell ref="L84:M84"/>
  </mergeCells>
  <pageMargins left="0.64" right="0.17" top="0.23" bottom="0.23" header="0.2" footer="0.2"/>
  <pageSetup paperSize="9" scale="6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4">
    <tabColor rgb="FF00B0F0"/>
  </sheetPr>
  <dimension ref="A1:L73"/>
  <sheetViews>
    <sheetView showGridLines="0" topLeftCell="A4" zoomScaleNormal="100" workbookViewId="0">
      <selection activeCell="I18" sqref="I18"/>
    </sheetView>
  </sheetViews>
  <sheetFormatPr defaultColWidth="9.109375" defaultRowHeight="15.6"/>
  <cols>
    <col min="1" max="1" width="6.5546875" style="21" bestFit="1" customWidth="1"/>
    <col min="2" max="2" width="37.44140625" style="21" customWidth="1"/>
    <col min="3" max="12" width="12.6640625" style="21" customWidth="1"/>
    <col min="13" max="16384" width="9.109375" style="21"/>
  </cols>
  <sheetData>
    <row r="1" spans="1:12" ht="17.399999999999999">
      <c r="A1" s="964" t="s">
        <v>966</v>
      </c>
      <c r="B1" s="964"/>
      <c r="C1" s="964"/>
      <c r="D1" s="964"/>
      <c r="E1" s="964"/>
      <c r="F1" s="964"/>
      <c r="G1" s="964"/>
      <c r="H1" s="964"/>
      <c r="I1" s="964"/>
      <c r="J1" s="964"/>
      <c r="K1" s="964"/>
      <c r="L1" s="964"/>
    </row>
    <row r="2" spans="1:12">
      <c r="A2" s="965" t="s">
        <v>118</v>
      </c>
      <c r="B2" s="965"/>
      <c r="C2" s="889" t="s">
        <v>1043</v>
      </c>
      <c r="D2" s="889"/>
      <c r="E2" s="889"/>
      <c r="F2" s="889"/>
      <c r="G2" s="889"/>
      <c r="H2" s="889" t="s">
        <v>1115</v>
      </c>
      <c r="I2" s="889"/>
      <c r="J2" s="889"/>
      <c r="K2" s="889"/>
      <c r="L2" s="889"/>
    </row>
    <row r="3" spans="1:12">
      <c r="A3" s="965"/>
      <c r="B3" s="965"/>
      <c r="C3" s="889" t="s">
        <v>805</v>
      </c>
      <c r="D3" s="889" t="s">
        <v>119</v>
      </c>
      <c r="E3" s="889"/>
      <c r="F3" s="889" t="s">
        <v>120</v>
      </c>
      <c r="G3" s="889"/>
      <c r="H3" s="889" t="s">
        <v>805</v>
      </c>
      <c r="I3" s="889" t="s">
        <v>119</v>
      </c>
      <c r="J3" s="889"/>
      <c r="K3" s="889" t="s">
        <v>120</v>
      </c>
      <c r="L3" s="889"/>
    </row>
    <row r="4" spans="1:12" ht="31.2">
      <c r="A4" s="965"/>
      <c r="B4" s="965"/>
      <c r="C4" s="889"/>
      <c r="D4" s="494" t="s">
        <v>806</v>
      </c>
      <c r="E4" s="494" t="s">
        <v>807</v>
      </c>
      <c r="F4" s="494" t="s">
        <v>806</v>
      </c>
      <c r="G4" s="494" t="s">
        <v>807</v>
      </c>
      <c r="H4" s="889"/>
      <c r="I4" s="494" t="s">
        <v>806</v>
      </c>
      <c r="J4" s="494" t="s">
        <v>807</v>
      </c>
      <c r="K4" s="494" t="s">
        <v>806</v>
      </c>
      <c r="L4" s="494" t="s">
        <v>807</v>
      </c>
    </row>
    <row r="5" spans="1:12" ht="31.2">
      <c r="A5" s="503">
        <v>1</v>
      </c>
      <c r="B5" s="506" t="s">
        <v>121</v>
      </c>
      <c r="C5" s="507">
        <v>120</v>
      </c>
      <c r="D5" s="508">
        <v>135</v>
      </c>
      <c r="E5" s="508">
        <v>150</v>
      </c>
      <c r="F5" s="508">
        <v>225</v>
      </c>
      <c r="G5" s="508">
        <v>270</v>
      </c>
      <c r="H5" s="507">
        <v>200</v>
      </c>
      <c r="I5" s="508">
        <v>225</v>
      </c>
      <c r="J5" s="508">
        <v>250</v>
      </c>
      <c r="K5" s="508">
        <v>370</v>
      </c>
      <c r="L5" s="508">
        <v>450</v>
      </c>
    </row>
    <row r="6" spans="1:12" ht="31.2">
      <c r="A6" s="509">
        <v>2</v>
      </c>
      <c r="B6" s="510" t="s">
        <v>122</v>
      </c>
      <c r="C6" s="511">
        <v>90</v>
      </c>
      <c r="D6" s="512">
        <v>135</v>
      </c>
      <c r="E6" s="512">
        <v>150</v>
      </c>
      <c r="F6" s="512">
        <v>165</v>
      </c>
      <c r="G6" s="512">
        <v>195</v>
      </c>
      <c r="H6" s="511">
        <v>150</v>
      </c>
      <c r="I6" s="512">
        <v>225</v>
      </c>
      <c r="J6" s="512">
        <v>250</v>
      </c>
      <c r="K6" s="512">
        <v>275</v>
      </c>
      <c r="L6" s="512">
        <v>320</v>
      </c>
    </row>
    <row r="7" spans="1:12" ht="31.2">
      <c r="A7" s="503">
        <v>3</v>
      </c>
      <c r="B7" s="506" t="s">
        <v>123</v>
      </c>
      <c r="C7" s="507">
        <v>90</v>
      </c>
      <c r="D7" s="508">
        <v>135</v>
      </c>
      <c r="E7" s="508">
        <v>150</v>
      </c>
      <c r="F7" s="508">
        <v>165</v>
      </c>
      <c r="G7" s="508">
        <v>195</v>
      </c>
      <c r="H7" s="507">
        <v>150</v>
      </c>
      <c r="I7" s="508">
        <v>225</v>
      </c>
      <c r="J7" s="508">
        <v>250</v>
      </c>
      <c r="K7" s="508">
        <v>275</v>
      </c>
      <c r="L7" s="508">
        <v>320</v>
      </c>
    </row>
    <row r="8" spans="1:12" ht="31.2">
      <c r="A8" s="509">
        <v>4</v>
      </c>
      <c r="B8" s="510" t="s">
        <v>124</v>
      </c>
      <c r="C8" s="511">
        <v>90</v>
      </c>
      <c r="D8" s="512"/>
      <c r="E8" s="512"/>
      <c r="F8" s="512"/>
      <c r="G8" s="512">
        <v>180</v>
      </c>
      <c r="H8" s="511">
        <v>150</v>
      </c>
      <c r="I8" s="512"/>
      <c r="J8" s="512"/>
      <c r="K8" s="512">
        <v>250</v>
      </c>
      <c r="L8" s="512">
        <v>300</v>
      </c>
    </row>
    <row r="9" spans="1:12" ht="31.2">
      <c r="A9" s="503">
        <v>5</v>
      </c>
      <c r="B9" s="506" t="s">
        <v>125</v>
      </c>
      <c r="C9" s="507">
        <v>90</v>
      </c>
      <c r="D9" s="508"/>
      <c r="E9" s="508"/>
      <c r="F9" s="508"/>
      <c r="G9" s="508">
        <v>180</v>
      </c>
      <c r="H9" s="507">
        <v>150</v>
      </c>
      <c r="I9" s="508"/>
      <c r="J9" s="508"/>
      <c r="K9" s="508">
        <v>250</v>
      </c>
      <c r="L9" s="508">
        <v>300</v>
      </c>
    </row>
    <row r="10" spans="1:12" ht="31.2">
      <c r="A10" s="509">
        <v>6</v>
      </c>
      <c r="B10" s="510" t="s">
        <v>126</v>
      </c>
      <c r="C10" s="511">
        <v>90</v>
      </c>
      <c r="D10" s="512"/>
      <c r="E10" s="512"/>
      <c r="F10" s="512"/>
      <c r="G10" s="512">
        <v>195</v>
      </c>
      <c r="H10" s="511">
        <v>150</v>
      </c>
      <c r="I10" s="512"/>
      <c r="J10" s="512"/>
      <c r="K10" s="512">
        <v>275</v>
      </c>
      <c r="L10" s="512">
        <v>320</v>
      </c>
    </row>
    <row r="11" spans="1:12" ht="31.2">
      <c r="A11" s="503">
        <v>7</v>
      </c>
      <c r="B11" s="506" t="s">
        <v>493</v>
      </c>
      <c r="C11" s="507">
        <v>90</v>
      </c>
      <c r="D11" s="508"/>
      <c r="E11" s="508"/>
      <c r="F11" s="508"/>
      <c r="G11" s="508">
        <v>195</v>
      </c>
      <c r="H11" s="507">
        <v>150</v>
      </c>
      <c r="I11" s="508"/>
      <c r="J11" s="508"/>
      <c r="K11" s="508">
        <v>275</v>
      </c>
      <c r="L11" s="508">
        <v>320</v>
      </c>
    </row>
    <row r="12" spans="1:12" ht="18" customHeight="1">
      <c r="A12" s="509">
        <v>8</v>
      </c>
      <c r="B12" s="510" t="s">
        <v>968</v>
      </c>
      <c r="C12" s="511">
        <v>75</v>
      </c>
      <c r="D12" s="512">
        <v>90</v>
      </c>
      <c r="E12" s="512">
        <v>105</v>
      </c>
      <c r="F12" s="512">
        <v>150</v>
      </c>
      <c r="G12" s="512">
        <v>180</v>
      </c>
      <c r="H12" s="511">
        <v>125</v>
      </c>
      <c r="I12" s="512">
        <v>150</v>
      </c>
      <c r="J12" s="512">
        <v>175</v>
      </c>
      <c r="K12" s="512">
        <v>250</v>
      </c>
      <c r="L12" s="512">
        <v>300</v>
      </c>
    </row>
    <row r="13" spans="1:12" ht="18" customHeight="1">
      <c r="A13" s="503">
        <v>9</v>
      </c>
      <c r="B13" s="506" t="s">
        <v>1000</v>
      </c>
      <c r="C13" s="507">
        <v>75</v>
      </c>
      <c r="D13" s="508"/>
      <c r="E13" s="508"/>
      <c r="F13" s="508"/>
      <c r="G13" s="508">
        <v>180</v>
      </c>
      <c r="H13" s="507">
        <v>125</v>
      </c>
      <c r="I13" s="508"/>
      <c r="J13" s="508"/>
      <c r="K13" s="508">
        <v>250</v>
      </c>
      <c r="L13" s="508">
        <v>300</v>
      </c>
    </row>
    <row r="14" spans="1:12" ht="18" customHeight="1">
      <c r="A14" s="509">
        <v>10</v>
      </c>
      <c r="B14" s="510" t="s">
        <v>1001</v>
      </c>
      <c r="C14" s="511">
        <v>75</v>
      </c>
      <c r="D14" s="512"/>
      <c r="E14" s="512"/>
      <c r="F14" s="512"/>
      <c r="G14" s="512">
        <v>180</v>
      </c>
      <c r="H14" s="511">
        <v>125</v>
      </c>
      <c r="I14" s="512"/>
      <c r="J14" s="512"/>
      <c r="K14" s="512">
        <v>250</v>
      </c>
      <c r="L14" s="512">
        <v>300</v>
      </c>
    </row>
    <row r="15" spans="1:12" ht="18" customHeight="1">
      <c r="A15" s="503">
        <v>11</v>
      </c>
      <c r="B15" s="506" t="s">
        <v>1002</v>
      </c>
      <c r="C15" s="507">
        <v>75</v>
      </c>
      <c r="D15" s="508"/>
      <c r="E15" s="508"/>
      <c r="F15" s="508"/>
      <c r="G15" s="508">
        <v>180</v>
      </c>
      <c r="H15" s="507">
        <v>125</v>
      </c>
      <c r="I15" s="508"/>
      <c r="J15" s="508"/>
      <c r="K15" s="508">
        <v>250</v>
      </c>
      <c r="L15" s="508">
        <v>300</v>
      </c>
    </row>
    <row r="16" spans="1:12" ht="18" customHeight="1">
      <c r="A16" s="509">
        <v>12</v>
      </c>
      <c r="B16" s="510" t="s">
        <v>969</v>
      </c>
      <c r="C16" s="511">
        <v>75</v>
      </c>
      <c r="D16" s="512">
        <v>90</v>
      </c>
      <c r="E16" s="512">
        <v>105</v>
      </c>
      <c r="F16" s="505">
        <v>150</v>
      </c>
      <c r="G16" s="512">
        <v>180</v>
      </c>
      <c r="H16" s="511">
        <v>125</v>
      </c>
      <c r="I16" s="512">
        <v>150</v>
      </c>
      <c r="J16" s="512">
        <v>175</v>
      </c>
      <c r="K16" s="505">
        <v>250</v>
      </c>
      <c r="L16" s="512">
        <v>300</v>
      </c>
    </row>
    <row r="17" spans="1:12" ht="18" customHeight="1">
      <c r="A17" s="503">
        <v>13</v>
      </c>
      <c r="B17" s="506" t="s">
        <v>970</v>
      </c>
      <c r="C17" s="507">
        <v>75</v>
      </c>
      <c r="D17" s="508">
        <v>90</v>
      </c>
      <c r="E17" s="508">
        <v>105</v>
      </c>
      <c r="F17" s="500">
        <v>150</v>
      </c>
      <c r="G17" s="508">
        <v>180</v>
      </c>
      <c r="H17" s="507">
        <v>125</v>
      </c>
      <c r="I17" s="508">
        <v>150</v>
      </c>
      <c r="J17" s="508">
        <v>175</v>
      </c>
      <c r="K17" s="500">
        <v>250</v>
      </c>
      <c r="L17" s="508">
        <v>300</v>
      </c>
    </row>
    <row r="18" spans="1:12" ht="46.8">
      <c r="A18" s="509">
        <v>14</v>
      </c>
      <c r="B18" s="510" t="s">
        <v>494</v>
      </c>
      <c r="C18" s="511">
        <v>120</v>
      </c>
      <c r="D18" s="512">
        <v>195</v>
      </c>
      <c r="E18" s="512">
        <v>210</v>
      </c>
      <c r="F18" s="513"/>
      <c r="G18" s="513"/>
      <c r="H18" s="511">
        <v>200</v>
      </c>
      <c r="I18" s="512">
        <v>320</v>
      </c>
      <c r="J18" s="512">
        <v>350</v>
      </c>
      <c r="K18" s="513"/>
      <c r="L18" s="513"/>
    </row>
    <row r="19" spans="1:12" s="515" customFormat="1" ht="52.2" customHeight="1">
      <c r="A19" s="503">
        <v>15</v>
      </c>
      <c r="B19" s="506" t="s">
        <v>495</v>
      </c>
      <c r="C19" s="967" t="s">
        <v>1027</v>
      </c>
      <c r="D19" s="968"/>
      <c r="E19" s="969"/>
      <c r="F19" s="514"/>
      <c r="G19" s="514"/>
      <c r="H19" s="967" t="s">
        <v>1165</v>
      </c>
      <c r="I19" s="968"/>
      <c r="J19" s="969"/>
      <c r="K19" s="514"/>
      <c r="L19" s="514"/>
    </row>
    <row r="20" spans="1:12" s="515" customFormat="1" ht="52.2" customHeight="1">
      <c r="A20" s="509">
        <v>16</v>
      </c>
      <c r="B20" s="510" t="s">
        <v>496</v>
      </c>
      <c r="C20" s="970" t="s">
        <v>1028</v>
      </c>
      <c r="D20" s="970"/>
      <c r="E20" s="971"/>
      <c r="F20" s="516"/>
      <c r="G20" s="516"/>
      <c r="H20" s="970" t="s">
        <v>1166</v>
      </c>
      <c r="I20" s="970"/>
      <c r="J20" s="971"/>
      <c r="K20" s="516"/>
      <c r="L20" s="516"/>
    </row>
    <row r="21" spans="1:12" ht="17.399999999999999" customHeight="1">
      <c r="A21" s="503">
        <v>17</v>
      </c>
      <c r="B21" s="975" t="s">
        <v>1049</v>
      </c>
      <c r="C21" s="976"/>
      <c r="D21" s="976"/>
      <c r="E21" s="976"/>
      <c r="F21" s="976"/>
      <c r="G21" s="976"/>
      <c r="H21" s="976"/>
      <c r="I21" s="976"/>
      <c r="J21" s="976"/>
      <c r="K21" s="976"/>
      <c r="L21" s="977"/>
    </row>
    <row r="22" spans="1:12" s="515" customFormat="1" ht="17.399999999999999" customHeight="1">
      <c r="A22" s="334" t="s">
        <v>1050</v>
      </c>
      <c r="B22" s="510" t="s">
        <v>1051</v>
      </c>
      <c r="C22" s="960">
        <v>25000</v>
      </c>
      <c r="D22" s="961"/>
      <c r="E22" s="961"/>
      <c r="F22" s="961"/>
      <c r="G22" s="962"/>
      <c r="H22" s="960">
        <v>30000</v>
      </c>
      <c r="I22" s="961"/>
      <c r="J22" s="961"/>
      <c r="K22" s="961"/>
      <c r="L22" s="962"/>
    </row>
    <row r="23" spans="1:12" s="515" customFormat="1" ht="36.6" customHeight="1">
      <c r="A23" s="126" t="s">
        <v>1052</v>
      </c>
      <c r="B23" s="506" t="s">
        <v>1053</v>
      </c>
      <c r="C23" s="972">
        <v>37500</v>
      </c>
      <c r="D23" s="973"/>
      <c r="E23" s="973"/>
      <c r="F23" s="973"/>
      <c r="G23" s="974"/>
      <c r="H23" s="972">
        <v>45000</v>
      </c>
      <c r="I23" s="973"/>
      <c r="J23" s="973"/>
      <c r="K23" s="973"/>
      <c r="L23" s="974"/>
    </row>
    <row r="24" spans="1:12" s="515" customFormat="1" ht="17.399999999999999" customHeight="1">
      <c r="A24" s="334" t="s">
        <v>1054</v>
      </c>
      <c r="B24" s="510" t="s">
        <v>1055</v>
      </c>
      <c r="C24" s="960">
        <v>500</v>
      </c>
      <c r="D24" s="961"/>
      <c r="E24" s="961"/>
      <c r="F24" s="961"/>
      <c r="G24" s="962"/>
      <c r="H24" s="960">
        <v>700</v>
      </c>
      <c r="I24" s="961"/>
      <c r="J24" s="961"/>
      <c r="K24" s="961"/>
      <c r="L24" s="962"/>
    </row>
    <row r="25" spans="1:12" s="515" customFormat="1" ht="17.399999999999999" customHeight="1">
      <c r="A25" s="126" t="s">
        <v>1056</v>
      </c>
      <c r="B25" s="506" t="s">
        <v>1057</v>
      </c>
      <c r="C25" s="972">
        <v>3500</v>
      </c>
      <c r="D25" s="973"/>
      <c r="E25" s="973"/>
      <c r="F25" s="973"/>
      <c r="G25" s="974"/>
      <c r="H25" s="972">
        <v>5000</v>
      </c>
      <c r="I25" s="973"/>
      <c r="J25" s="973"/>
      <c r="K25" s="973"/>
      <c r="L25" s="974"/>
    </row>
    <row r="26" spans="1:12" s="515" customFormat="1" ht="17.399999999999999" customHeight="1">
      <c r="A26" s="334" t="s">
        <v>1058</v>
      </c>
      <c r="B26" s="510" t="s">
        <v>1059</v>
      </c>
      <c r="C26" s="960">
        <v>100</v>
      </c>
      <c r="D26" s="961"/>
      <c r="E26" s="961"/>
      <c r="F26" s="961"/>
      <c r="G26" s="962"/>
      <c r="H26" s="960">
        <v>150</v>
      </c>
      <c r="I26" s="961"/>
      <c r="J26" s="961"/>
      <c r="K26" s="961"/>
      <c r="L26" s="962"/>
    </row>
    <row r="27" spans="1:12" s="515" customFormat="1">
      <c r="A27" s="900" t="s">
        <v>61</v>
      </c>
      <c r="B27" s="900"/>
      <c r="C27" s="900"/>
      <c r="D27" s="900"/>
      <c r="E27" s="900"/>
      <c r="F27" s="900"/>
      <c r="G27" s="900"/>
      <c r="H27" s="900"/>
      <c r="I27" s="900"/>
      <c r="J27" s="900"/>
      <c r="K27" s="900"/>
      <c r="L27" s="900"/>
    </row>
    <row r="28" spans="1:12" ht="18.600000000000001" customHeight="1">
      <c r="A28" s="589" t="s">
        <v>975</v>
      </c>
      <c r="B28" s="963"/>
      <c r="C28" s="963"/>
      <c r="D28" s="963"/>
      <c r="E28" s="963"/>
      <c r="F28" s="963"/>
      <c r="G28" s="963"/>
      <c r="H28" s="963"/>
      <c r="I28" s="963"/>
      <c r="J28" s="963"/>
      <c r="K28" s="963"/>
      <c r="L28" s="963"/>
    </row>
    <row r="29" spans="1:12" ht="18.600000000000001" customHeight="1">
      <c r="A29" s="590" t="s">
        <v>971</v>
      </c>
      <c r="B29" s="966"/>
      <c r="C29" s="966"/>
      <c r="D29" s="966"/>
      <c r="E29" s="966"/>
      <c r="F29" s="966"/>
      <c r="G29" s="966"/>
      <c r="H29" s="966"/>
      <c r="I29" s="966"/>
      <c r="J29" s="966"/>
      <c r="K29" s="966"/>
      <c r="L29" s="966"/>
    </row>
    <row r="30" spans="1:12" ht="18.600000000000001" customHeight="1">
      <c r="A30" s="589" t="s">
        <v>972</v>
      </c>
      <c r="B30" s="963"/>
      <c r="C30" s="963"/>
      <c r="D30" s="963"/>
      <c r="E30" s="963"/>
      <c r="F30" s="963"/>
      <c r="G30" s="963"/>
      <c r="H30" s="963"/>
      <c r="I30" s="963"/>
      <c r="J30" s="963"/>
      <c r="K30" s="963"/>
      <c r="L30" s="963"/>
    </row>
    <row r="31" spans="1:12" ht="18.600000000000001" customHeight="1">
      <c r="A31" s="590" t="s">
        <v>974</v>
      </c>
      <c r="B31" s="966"/>
      <c r="C31" s="966"/>
      <c r="D31" s="966"/>
      <c r="E31" s="966"/>
      <c r="F31" s="966"/>
      <c r="G31" s="966"/>
      <c r="H31" s="966"/>
      <c r="I31" s="966"/>
      <c r="J31" s="966"/>
      <c r="K31" s="966"/>
      <c r="L31" s="966"/>
    </row>
    <row r="32" spans="1:12" ht="18.600000000000001" customHeight="1">
      <c r="A32" s="888" t="s">
        <v>973</v>
      </c>
      <c r="B32" s="888"/>
      <c r="C32" s="888"/>
      <c r="D32" s="888"/>
      <c r="E32" s="888"/>
      <c r="F32" s="888"/>
      <c r="G32" s="888"/>
      <c r="H32" s="888"/>
      <c r="I32" s="888"/>
      <c r="J32" s="888"/>
      <c r="K32" s="888"/>
      <c r="L32" s="888"/>
    </row>
    <row r="33" spans="1:12" ht="18.600000000000001" customHeight="1">
      <c r="A33" s="958" t="s">
        <v>1167</v>
      </c>
      <c r="B33" s="958"/>
      <c r="C33" s="958"/>
      <c r="D33" s="958"/>
      <c r="E33" s="958"/>
      <c r="F33" s="958"/>
      <c r="G33" s="958"/>
      <c r="H33" s="958"/>
      <c r="I33" s="958"/>
      <c r="J33" s="958"/>
      <c r="K33" s="958"/>
      <c r="L33" s="958"/>
    </row>
    <row r="34" spans="1:12" ht="18.600000000000001" customHeight="1">
      <c r="A34" s="958" t="s">
        <v>1168</v>
      </c>
      <c r="B34" s="958"/>
      <c r="C34" s="958"/>
      <c r="D34" s="958"/>
      <c r="E34" s="958"/>
      <c r="F34" s="958"/>
      <c r="G34" s="958"/>
      <c r="H34" s="958"/>
      <c r="I34" s="958"/>
      <c r="J34" s="958"/>
      <c r="K34" s="958"/>
      <c r="L34" s="958"/>
    </row>
    <row r="35" spans="1:12" ht="18.600000000000001" customHeight="1">
      <c r="A35" s="888" t="s">
        <v>1169</v>
      </c>
      <c r="B35" s="888"/>
      <c r="C35" s="888"/>
      <c r="D35" s="888"/>
      <c r="E35" s="888"/>
      <c r="F35" s="888"/>
      <c r="G35" s="888"/>
      <c r="H35" s="888"/>
      <c r="I35" s="888"/>
      <c r="J35" s="888"/>
      <c r="K35" s="888"/>
      <c r="L35" s="888"/>
    </row>
    <row r="36" spans="1:12" ht="18.600000000000001" customHeight="1">
      <c r="A36" s="958" t="s">
        <v>1170</v>
      </c>
      <c r="B36" s="958"/>
      <c r="C36" s="958"/>
      <c r="D36" s="958"/>
      <c r="E36" s="958"/>
      <c r="F36" s="958"/>
      <c r="G36" s="958"/>
      <c r="H36" s="958"/>
      <c r="I36" s="958"/>
      <c r="J36" s="958"/>
      <c r="K36" s="958"/>
      <c r="L36" s="958"/>
    </row>
    <row r="37" spans="1:12">
      <c r="B37" s="497"/>
      <c r="C37" s="497"/>
      <c r="D37" s="497"/>
      <c r="E37" s="497"/>
      <c r="F37" s="497"/>
      <c r="G37" s="497"/>
      <c r="H37" s="497"/>
      <c r="I37" s="497"/>
      <c r="J37" s="497"/>
    </row>
    <row r="38" spans="1:12">
      <c r="B38" s="497"/>
      <c r="C38" s="497"/>
      <c r="D38" s="497"/>
      <c r="E38" s="497"/>
      <c r="F38" s="497"/>
      <c r="G38" s="497"/>
      <c r="H38" s="497"/>
      <c r="I38" s="497"/>
      <c r="J38" s="497"/>
    </row>
    <row r="39" spans="1:12">
      <c r="A39" s="587" t="s">
        <v>116</v>
      </c>
      <c r="B39" s="587"/>
      <c r="C39" s="587" t="s">
        <v>127</v>
      </c>
      <c r="D39" s="587"/>
      <c r="E39" s="587" t="s">
        <v>127</v>
      </c>
      <c r="F39" s="587"/>
      <c r="G39" s="587" t="s">
        <v>127</v>
      </c>
      <c r="H39" s="587"/>
      <c r="I39" s="587"/>
      <c r="J39" s="959" t="s">
        <v>127</v>
      </c>
      <c r="K39" s="959"/>
      <c r="L39" s="959"/>
    </row>
    <row r="40" spans="1:12">
      <c r="A40" s="588" t="s">
        <v>1378</v>
      </c>
      <c r="B40" s="588"/>
      <c r="C40" s="588" t="s">
        <v>1375</v>
      </c>
      <c r="D40" s="588"/>
      <c r="E40" s="588" t="s">
        <v>1376</v>
      </c>
      <c r="F40" s="588"/>
      <c r="G40" s="588" t="s">
        <v>1377</v>
      </c>
      <c r="H40" s="588"/>
      <c r="I40" s="588"/>
      <c r="J40" s="108" t="s">
        <v>1379</v>
      </c>
      <c r="K40" s="108"/>
    </row>
    <row r="41" spans="1:12">
      <c r="B41" s="588"/>
      <c r="C41" s="588"/>
      <c r="D41" s="588"/>
      <c r="E41" s="588"/>
      <c r="F41" s="588"/>
      <c r="G41" s="588"/>
      <c r="H41" s="588"/>
      <c r="I41" s="588"/>
      <c r="J41" s="588"/>
      <c r="K41" s="108"/>
      <c r="L41" s="108"/>
    </row>
    <row r="42" spans="1:12">
      <c r="B42" s="497"/>
      <c r="C42" s="497"/>
      <c r="D42" s="497"/>
      <c r="E42" s="497"/>
      <c r="F42" s="497"/>
      <c r="G42" s="497"/>
      <c r="H42" s="497"/>
      <c r="I42" s="497"/>
      <c r="J42" s="497"/>
    </row>
    <row r="43" spans="1:12">
      <c r="B43" s="497"/>
      <c r="C43" s="497"/>
      <c r="D43" s="497"/>
      <c r="E43" s="497"/>
      <c r="F43" s="497"/>
      <c r="G43" s="497"/>
      <c r="H43" s="497"/>
      <c r="I43" s="497"/>
      <c r="J43" s="497"/>
    </row>
    <row r="44" spans="1:12">
      <c r="B44" s="497"/>
      <c r="C44" s="497"/>
      <c r="D44" s="497"/>
      <c r="E44" s="497"/>
      <c r="F44" s="497"/>
      <c r="G44" s="497"/>
      <c r="H44" s="497"/>
      <c r="I44" s="497"/>
      <c r="J44" s="497"/>
    </row>
    <row r="45" spans="1:12">
      <c r="B45" s="497"/>
      <c r="C45" s="497"/>
      <c r="D45" s="497"/>
      <c r="E45" s="497"/>
      <c r="F45" s="497"/>
      <c r="G45" s="497"/>
      <c r="H45" s="497"/>
      <c r="I45" s="497"/>
      <c r="J45" s="497"/>
    </row>
    <row r="46" spans="1:12">
      <c r="B46" s="497"/>
      <c r="C46" s="497"/>
      <c r="D46" s="497"/>
      <c r="E46" s="497"/>
      <c r="F46" s="497"/>
      <c r="G46" s="497"/>
      <c r="H46" s="497"/>
      <c r="I46" s="497"/>
      <c r="J46" s="497"/>
    </row>
    <row r="47" spans="1:12">
      <c r="B47" s="497"/>
      <c r="C47" s="497"/>
      <c r="D47" s="497"/>
      <c r="E47" s="497"/>
      <c r="F47" s="497"/>
      <c r="G47" s="497"/>
      <c r="H47" s="497"/>
      <c r="I47" s="497"/>
      <c r="J47" s="497"/>
    </row>
    <row r="48" spans="1:12">
      <c r="B48" s="497"/>
      <c r="C48" s="497"/>
      <c r="D48" s="497"/>
      <c r="E48" s="497"/>
      <c r="F48" s="497"/>
      <c r="G48" s="497"/>
      <c r="H48" s="497"/>
      <c r="I48" s="497"/>
      <c r="J48" s="497"/>
    </row>
    <row r="49" spans="2:10">
      <c r="B49" s="497"/>
      <c r="C49" s="497"/>
      <c r="D49" s="497"/>
      <c r="E49" s="497"/>
      <c r="F49" s="497"/>
      <c r="G49" s="497"/>
      <c r="H49" s="497"/>
      <c r="I49" s="497"/>
      <c r="J49" s="497"/>
    </row>
    <row r="50" spans="2:10">
      <c r="B50" s="497"/>
      <c r="C50" s="497"/>
      <c r="D50" s="497"/>
      <c r="E50" s="497"/>
      <c r="F50" s="497"/>
      <c r="G50" s="497"/>
      <c r="H50" s="497"/>
      <c r="I50" s="497"/>
      <c r="J50" s="497"/>
    </row>
    <row r="51" spans="2:10">
      <c r="B51" s="497"/>
      <c r="C51" s="497"/>
      <c r="D51" s="497"/>
      <c r="E51" s="497"/>
      <c r="F51" s="497"/>
      <c r="G51" s="497"/>
      <c r="H51" s="497"/>
      <c r="I51" s="497"/>
      <c r="J51" s="497"/>
    </row>
    <row r="52" spans="2:10">
      <c r="B52" s="497"/>
      <c r="C52" s="497"/>
      <c r="D52" s="497"/>
      <c r="E52" s="497"/>
      <c r="F52" s="497"/>
      <c r="G52" s="497"/>
      <c r="H52" s="497"/>
      <c r="I52" s="497"/>
      <c r="J52" s="497"/>
    </row>
    <row r="53" spans="2:10">
      <c r="B53" s="497"/>
      <c r="C53" s="497"/>
      <c r="D53" s="497"/>
      <c r="E53" s="497"/>
      <c r="F53" s="497"/>
      <c r="G53" s="497"/>
      <c r="H53" s="497"/>
      <c r="I53" s="497"/>
      <c r="J53" s="497"/>
    </row>
    <row r="54" spans="2:10">
      <c r="B54" s="497"/>
      <c r="C54" s="497"/>
      <c r="D54" s="497"/>
      <c r="E54" s="497"/>
      <c r="F54" s="497"/>
      <c r="G54" s="497"/>
      <c r="H54" s="497"/>
      <c r="I54" s="497"/>
      <c r="J54" s="497"/>
    </row>
    <row r="55" spans="2:10">
      <c r="B55" s="497"/>
      <c r="C55" s="497"/>
      <c r="D55" s="497"/>
      <c r="E55" s="497"/>
      <c r="F55" s="497"/>
      <c r="G55" s="497"/>
      <c r="H55" s="497"/>
      <c r="I55" s="497"/>
      <c r="J55" s="497"/>
    </row>
    <row r="56" spans="2:10">
      <c r="B56" s="497"/>
      <c r="C56" s="497"/>
      <c r="D56" s="497"/>
      <c r="E56" s="497"/>
      <c r="F56" s="497"/>
      <c r="G56" s="497"/>
      <c r="H56" s="497"/>
      <c r="I56" s="497"/>
      <c r="J56" s="497"/>
    </row>
    <row r="57" spans="2:10">
      <c r="B57" s="497"/>
      <c r="C57" s="497"/>
      <c r="D57" s="497"/>
      <c r="E57" s="497"/>
      <c r="F57" s="497"/>
      <c r="G57" s="497"/>
      <c r="H57" s="497"/>
      <c r="I57" s="497"/>
      <c r="J57" s="497"/>
    </row>
    <row r="58" spans="2:10">
      <c r="B58" s="497"/>
      <c r="C58" s="497"/>
      <c r="D58" s="497"/>
      <c r="E58" s="497"/>
      <c r="F58" s="497"/>
      <c r="G58" s="497"/>
      <c r="H58" s="497"/>
      <c r="I58" s="497"/>
      <c r="J58" s="497"/>
    </row>
    <row r="59" spans="2:10">
      <c r="B59" s="497"/>
      <c r="C59" s="497"/>
      <c r="D59" s="497"/>
      <c r="E59" s="497"/>
      <c r="F59" s="497"/>
      <c r="G59" s="497"/>
      <c r="H59" s="497"/>
      <c r="I59" s="497"/>
      <c r="J59" s="497"/>
    </row>
    <row r="60" spans="2:10">
      <c r="B60" s="497"/>
      <c r="C60" s="497"/>
      <c r="D60" s="497"/>
      <c r="E60" s="497"/>
      <c r="F60" s="497"/>
      <c r="G60" s="497"/>
      <c r="H60" s="497"/>
      <c r="I60" s="497"/>
      <c r="J60" s="497"/>
    </row>
    <row r="61" spans="2:10">
      <c r="B61" s="497"/>
      <c r="C61" s="497"/>
      <c r="D61" s="497"/>
      <c r="E61" s="497"/>
      <c r="F61" s="497"/>
      <c r="G61" s="497"/>
      <c r="H61" s="497"/>
      <c r="I61" s="497"/>
      <c r="J61" s="497"/>
    </row>
    <row r="62" spans="2:10">
      <c r="B62" s="497"/>
      <c r="C62" s="497"/>
      <c r="D62" s="497"/>
      <c r="E62" s="497"/>
      <c r="F62" s="497"/>
      <c r="G62" s="497"/>
      <c r="H62" s="497"/>
      <c r="I62" s="497"/>
      <c r="J62" s="497"/>
    </row>
    <row r="63" spans="2:10">
      <c r="B63" s="497"/>
      <c r="C63" s="497"/>
      <c r="D63" s="497"/>
      <c r="E63" s="497"/>
      <c r="F63" s="497"/>
      <c r="G63" s="497"/>
      <c r="H63" s="497"/>
      <c r="I63" s="497"/>
      <c r="J63" s="497"/>
    </row>
    <row r="64" spans="2:10">
      <c r="B64" s="497"/>
      <c r="C64" s="497"/>
      <c r="D64" s="497"/>
      <c r="E64" s="497"/>
      <c r="F64" s="497"/>
      <c r="G64" s="497"/>
      <c r="H64" s="497"/>
      <c r="I64" s="497"/>
      <c r="J64" s="497"/>
    </row>
    <row r="65" spans="1:12">
      <c r="B65" s="497"/>
      <c r="C65" s="497"/>
      <c r="D65" s="497"/>
      <c r="E65" s="497"/>
      <c r="F65" s="497"/>
      <c r="G65" s="497"/>
      <c r="H65" s="497"/>
      <c r="I65" s="497"/>
      <c r="J65" s="497"/>
    </row>
    <row r="66" spans="1:12">
      <c r="B66" s="497"/>
      <c r="C66" s="497"/>
      <c r="D66" s="497"/>
      <c r="E66" s="497"/>
      <c r="F66" s="497"/>
      <c r="G66" s="497"/>
      <c r="H66" s="497"/>
      <c r="I66" s="497"/>
      <c r="J66" s="497"/>
    </row>
    <row r="67" spans="1:12">
      <c r="B67" s="497"/>
      <c r="C67" s="497"/>
      <c r="D67" s="497"/>
      <c r="E67" s="497"/>
      <c r="F67" s="497"/>
      <c r="G67" s="497"/>
      <c r="H67" s="497"/>
      <c r="I67" s="497"/>
      <c r="J67" s="497"/>
    </row>
    <row r="68" spans="1:12">
      <c r="B68" s="497"/>
      <c r="C68" s="497"/>
      <c r="D68" s="497"/>
      <c r="E68" s="497"/>
      <c r="F68" s="497"/>
      <c r="G68" s="497"/>
      <c r="H68" s="497"/>
      <c r="I68" s="497"/>
      <c r="J68" s="497"/>
    </row>
    <row r="69" spans="1:12">
      <c r="B69" s="497"/>
      <c r="C69" s="497"/>
      <c r="D69" s="497"/>
      <c r="E69" s="497"/>
      <c r="F69" s="497"/>
      <c r="G69" s="497"/>
      <c r="H69" s="497"/>
      <c r="I69" s="497"/>
      <c r="J69" s="497"/>
    </row>
    <row r="70" spans="1:12">
      <c r="B70" s="497"/>
      <c r="C70" s="497"/>
      <c r="D70" s="497"/>
      <c r="E70" s="497"/>
      <c r="F70" s="497"/>
      <c r="G70" s="497"/>
      <c r="H70" s="497"/>
      <c r="I70" s="497"/>
      <c r="J70" s="497"/>
    </row>
    <row r="71" spans="1:12">
      <c r="B71" s="497"/>
      <c r="C71" s="486"/>
      <c r="D71" s="486"/>
      <c r="E71" s="486"/>
      <c r="F71" s="486"/>
      <c r="G71" s="486"/>
      <c r="H71" s="486"/>
      <c r="I71" s="486"/>
      <c r="J71" s="486"/>
      <c r="K71" s="486"/>
      <c r="L71" s="486"/>
    </row>
    <row r="72" spans="1:12">
      <c r="A72" s="576" t="s">
        <v>33</v>
      </c>
      <c r="B72" s="576"/>
      <c r="C72" s="576"/>
      <c r="D72" s="576"/>
      <c r="E72" s="576"/>
      <c r="F72" s="576"/>
      <c r="G72" s="576"/>
      <c r="H72" s="576"/>
      <c r="I72" s="576"/>
      <c r="J72" s="576"/>
      <c r="K72" s="576"/>
      <c r="L72" s="576"/>
    </row>
    <row r="73" spans="1:12">
      <c r="B73" s="486"/>
    </row>
  </sheetData>
  <mergeCells count="49">
    <mergeCell ref="A72:L72"/>
    <mergeCell ref="C19:E19"/>
    <mergeCell ref="C20:E20"/>
    <mergeCell ref="H19:J19"/>
    <mergeCell ref="H20:J20"/>
    <mergeCell ref="C25:G25"/>
    <mergeCell ref="H25:L25"/>
    <mergeCell ref="B21:L21"/>
    <mergeCell ref="C22:G22"/>
    <mergeCell ref="H22:L22"/>
    <mergeCell ref="C23:G23"/>
    <mergeCell ref="A28:L28"/>
    <mergeCell ref="A29:L29"/>
    <mergeCell ref="A35:L35"/>
    <mergeCell ref="A34:L34"/>
    <mergeCell ref="H23:L23"/>
    <mergeCell ref="A32:L32"/>
    <mergeCell ref="A33:L33"/>
    <mergeCell ref="A27:L27"/>
    <mergeCell ref="C26:G26"/>
    <mergeCell ref="A31:L31"/>
    <mergeCell ref="C24:G24"/>
    <mergeCell ref="H24:L24"/>
    <mergeCell ref="H26:L26"/>
    <mergeCell ref="A30:L30"/>
    <mergeCell ref="A1:L1"/>
    <mergeCell ref="D3:E3"/>
    <mergeCell ref="F3:G3"/>
    <mergeCell ref="H3:H4"/>
    <mergeCell ref="I3:J3"/>
    <mergeCell ref="K3:L3"/>
    <mergeCell ref="A2:B4"/>
    <mergeCell ref="C2:G2"/>
    <mergeCell ref="H2:L2"/>
    <mergeCell ref="C3:C4"/>
    <mergeCell ref="B41:C41"/>
    <mergeCell ref="D41:E41"/>
    <mergeCell ref="F41:G41"/>
    <mergeCell ref="H41:J41"/>
    <mergeCell ref="A36:L36"/>
    <mergeCell ref="C39:D39"/>
    <mergeCell ref="E40:F40"/>
    <mergeCell ref="E39:F39"/>
    <mergeCell ref="A40:B40"/>
    <mergeCell ref="A39:B39"/>
    <mergeCell ref="C40:D40"/>
    <mergeCell ref="J39:L39"/>
    <mergeCell ref="G39:I39"/>
    <mergeCell ref="G40:I40"/>
  </mergeCells>
  <pageMargins left="0.56999999999999995" right="0.17" top="0.79" bottom="0.24" header="0.3" footer="0.2"/>
  <pageSetup paperSize="9" scale="5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3">
    <tabColor rgb="FF00B050"/>
  </sheetPr>
  <dimension ref="A1:O86"/>
  <sheetViews>
    <sheetView showGridLines="0" topLeftCell="A10" zoomScaleNormal="100" workbookViewId="0">
      <selection activeCell="L15" sqref="L15"/>
    </sheetView>
  </sheetViews>
  <sheetFormatPr defaultColWidth="9.109375" defaultRowHeight="15.6"/>
  <cols>
    <col min="1" max="3" width="10.88671875" style="21" customWidth="1"/>
    <col min="4" max="15" width="11.21875" style="21" customWidth="1"/>
    <col min="16" max="16384" width="9.109375" style="21"/>
  </cols>
  <sheetData>
    <row r="1" spans="1:15" ht="19.2" customHeight="1">
      <c r="A1" s="575" t="s">
        <v>113</v>
      </c>
      <c r="B1" s="575"/>
      <c r="C1" s="575"/>
      <c r="D1" s="575"/>
      <c r="E1" s="575"/>
      <c r="F1" s="575"/>
      <c r="G1" s="575"/>
      <c r="H1" s="575"/>
      <c r="I1" s="575"/>
      <c r="J1" s="575"/>
      <c r="K1" s="575"/>
      <c r="L1" s="575"/>
      <c r="M1" s="575"/>
      <c r="N1" s="575"/>
      <c r="O1" s="575"/>
    </row>
    <row r="2" spans="1:15">
      <c r="A2" s="997" t="s">
        <v>967</v>
      </c>
      <c r="B2" s="998"/>
      <c r="C2" s="998"/>
      <c r="D2" s="998"/>
      <c r="E2" s="998"/>
      <c r="F2" s="998"/>
      <c r="G2" s="998"/>
      <c r="H2" s="998"/>
      <c r="I2" s="998"/>
      <c r="J2" s="998"/>
      <c r="K2" s="998"/>
      <c r="L2" s="998"/>
      <c r="M2" s="998"/>
      <c r="N2" s="998"/>
      <c r="O2" s="998"/>
    </row>
    <row r="3" spans="1:15">
      <c r="A3" s="309"/>
      <c r="B3" s="310"/>
      <c r="C3" s="310"/>
      <c r="D3" s="985" t="s">
        <v>1040</v>
      </c>
      <c r="E3" s="985"/>
      <c r="F3" s="985"/>
      <c r="G3" s="985"/>
      <c r="H3" s="985"/>
      <c r="I3" s="986"/>
      <c r="J3" s="985" t="s">
        <v>1116</v>
      </c>
      <c r="K3" s="985"/>
      <c r="L3" s="985"/>
      <c r="M3" s="985"/>
      <c r="N3" s="985"/>
      <c r="O3" s="986"/>
    </row>
    <row r="4" spans="1:15">
      <c r="A4" s="311"/>
      <c r="B4" s="312"/>
      <c r="C4" s="313"/>
      <c r="D4" s="984" t="s">
        <v>64</v>
      </c>
      <c r="E4" s="985"/>
      <c r="F4" s="985"/>
      <c r="G4" s="985"/>
      <c r="H4" s="985"/>
      <c r="I4" s="986"/>
      <c r="J4" s="984" t="s">
        <v>64</v>
      </c>
      <c r="K4" s="985"/>
      <c r="L4" s="985"/>
      <c r="M4" s="985"/>
      <c r="N4" s="985"/>
      <c r="O4" s="986"/>
    </row>
    <row r="5" spans="1:15">
      <c r="A5" s="979" t="s">
        <v>65</v>
      </c>
      <c r="B5" s="980"/>
      <c r="C5" s="981"/>
      <c r="D5" s="987" t="s">
        <v>767</v>
      </c>
      <c r="E5" s="988"/>
      <c r="F5" s="989"/>
      <c r="G5" s="987" t="s">
        <v>768</v>
      </c>
      <c r="H5" s="988"/>
      <c r="I5" s="989"/>
      <c r="J5" s="987" t="s">
        <v>767</v>
      </c>
      <c r="K5" s="988"/>
      <c r="L5" s="989"/>
      <c r="M5" s="987" t="s">
        <v>768</v>
      </c>
      <c r="N5" s="988"/>
      <c r="O5" s="989"/>
    </row>
    <row r="6" spans="1:15" ht="19.2" customHeight="1">
      <c r="A6" s="983" t="s">
        <v>450</v>
      </c>
      <c r="B6" s="983"/>
      <c r="C6" s="983"/>
      <c r="D6" s="982">
        <v>1500</v>
      </c>
      <c r="E6" s="982"/>
      <c r="F6" s="982"/>
      <c r="G6" s="982">
        <v>2000</v>
      </c>
      <c r="H6" s="982"/>
      <c r="I6" s="982"/>
      <c r="J6" s="982">
        <v>1900</v>
      </c>
      <c r="K6" s="982"/>
      <c r="L6" s="982"/>
      <c r="M6" s="982">
        <v>2500</v>
      </c>
      <c r="N6" s="982"/>
      <c r="O6" s="982"/>
    </row>
    <row r="7" spans="1:15" ht="33" customHeight="1">
      <c r="A7" s="999" t="s">
        <v>449</v>
      </c>
      <c r="B7" s="999"/>
      <c r="C7" s="999"/>
      <c r="D7" s="1000">
        <v>650</v>
      </c>
      <c r="E7" s="1000"/>
      <c r="F7" s="1000"/>
      <c r="G7" s="1000">
        <v>750</v>
      </c>
      <c r="H7" s="1000"/>
      <c r="I7" s="1000"/>
      <c r="J7" s="1000">
        <v>850</v>
      </c>
      <c r="K7" s="1000"/>
      <c r="L7" s="1000"/>
      <c r="M7" s="1000">
        <v>1000</v>
      </c>
      <c r="N7" s="1000"/>
      <c r="O7" s="1000"/>
    </row>
    <row r="8" spans="1:15" ht="19.2" customHeight="1">
      <c r="A8" s="983" t="s">
        <v>66</v>
      </c>
      <c r="B8" s="983"/>
      <c r="C8" s="983"/>
      <c r="D8" s="982">
        <v>3500</v>
      </c>
      <c r="E8" s="982"/>
      <c r="F8" s="982"/>
      <c r="G8" s="982"/>
      <c r="H8" s="982"/>
      <c r="I8" s="982"/>
      <c r="J8" s="982">
        <v>4500</v>
      </c>
      <c r="K8" s="982"/>
      <c r="L8" s="982"/>
      <c r="M8" s="982"/>
      <c r="N8" s="982"/>
      <c r="O8" s="982"/>
    </row>
    <row r="9" spans="1:15">
      <c r="A9" s="517"/>
      <c r="B9" s="517"/>
      <c r="C9" s="517"/>
      <c r="D9" s="518"/>
      <c r="E9" s="518"/>
      <c r="F9" s="518"/>
      <c r="G9" s="518"/>
      <c r="H9" s="518"/>
      <c r="I9" s="518"/>
      <c r="J9" s="518"/>
      <c r="K9" s="518"/>
      <c r="L9" s="518"/>
      <c r="M9" s="518"/>
      <c r="N9" s="518"/>
      <c r="O9" s="518"/>
    </row>
    <row r="10" spans="1:15">
      <c r="A10" s="314"/>
      <c r="B10" s="315"/>
      <c r="C10" s="315"/>
      <c r="D10" s="985" t="s">
        <v>1040</v>
      </c>
      <c r="E10" s="985"/>
      <c r="F10" s="985"/>
      <c r="G10" s="985"/>
      <c r="H10" s="985"/>
      <c r="I10" s="986"/>
      <c r="J10" s="985" t="s">
        <v>1116</v>
      </c>
      <c r="K10" s="985"/>
      <c r="L10" s="985"/>
      <c r="M10" s="985"/>
      <c r="N10" s="985"/>
      <c r="O10" s="986"/>
    </row>
    <row r="11" spans="1:15">
      <c r="A11" s="316"/>
      <c r="B11" s="317"/>
      <c r="C11" s="317"/>
      <c r="D11" s="980" t="s">
        <v>882</v>
      </c>
      <c r="E11" s="980"/>
      <c r="F11" s="980"/>
      <c r="G11" s="980"/>
      <c r="H11" s="980"/>
      <c r="I11" s="981"/>
      <c r="J11" s="889" t="s">
        <v>883</v>
      </c>
      <c r="K11" s="889"/>
      <c r="L11" s="889"/>
      <c r="M11" s="889"/>
      <c r="N11" s="889"/>
      <c r="O11" s="889"/>
    </row>
    <row r="12" spans="1:15">
      <c r="A12" s="990" t="s">
        <v>65</v>
      </c>
      <c r="B12" s="990"/>
      <c r="C12" s="990"/>
      <c r="D12" s="990" t="s">
        <v>884</v>
      </c>
      <c r="E12" s="990"/>
      <c r="F12" s="990"/>
      <c r="G12" s="990" t="s">
        <v>885</v>
      </c>
      <c r="H12" s="990"/>
      <c r="I12" s="990"/>
      <c r="J12" s="990" t="s">
        <v>884</v>
      </c>
      <c r="K12" s="990"/>
      <c r="L12" s="990"/>
      <c r="M12" s="990" t="s">
        <v>885</v>
      </c>
      <c r="N12" s="990"/>
      <c r="O12" s="990"/>
    </row>
    <row r="13" spans="1:15" ht="31.2">
      <c r="A13" s="978"/>
      <c r="B13" s="978"/>
      <c r="C13" s="978"/>
      <c r="D13" s="494" t="s">
        <v>962</v>
      </c>
      <c r="E13" s="494" t="s">
        <v>963</v>
      </c>
      <c r="F13" s="494" t="s">
        <v>851</v>
      </c>
      <c r="G13" s="494" t="s">
        <v>962</v>
      </c>
      <c r="H13" s="494" t="s">
        <v>964</v>
      </c>
      <c r="I13" s="494" t="s">
        <v>965</v>
      </c>
      <c r="J13" s="494" t="s">
        <v>962</v>
      </c>
      <c r="K13" s="494" t="s">
        <v>964</v>
      </c>
      <c r="L13" s="494" t="s">
        <v>851</v>
      </c>
      <c r="M13" s="494" t="s">
        <v>962</v>
      </c>
      <c r="N13" s="494" t="s">
        <v>964</v>
      </c>
      <c r="O13" s="494" t="s">
        <v>851</v>
      </c>
    </row>
    <row r="14" spans="1:15" ht="19.8" customHeight="1">
      <c r="A14" s="993" t="s">
        <v>886</v>
      </c>
      <c r="B14" s="993"/>
      <c r="C14" s="993"/>
      <c r="D14" s="519" t="s">
        <v>101</v>
      </c>
      <c r="E14" s="519" t="s">
        <v>101</v>
      </c>
      <c r="F14" s="519" t="s">
        <v>101</v>
      </c>
      <c r="G14" s="519" t="s">
        <v>101</v>
      </c>
      <c r="H14" s="519" t="s">
        <v>101</v>
      </c>
      <c r="I14" s="519" t="s">
        <v>101</v>
      </c>
      <c r="J14" s="519" t="s">
        <v>101</v>
      </c>
      <c r="K14" s="519" t="s">
        <v>101</v>
      </c>
      <c r="L14" s="519" t="s">
        <v>101</v>
      </c>
      <c r="M14" s="519" t="s">
        <v>101</v>
      </c>
      <c r="N14" s="519" t="s">
        <v>101</v>
      </c>
      <c r="O14" s="519" t="s">
        <v>101</v>
      </c>
    </row>
    <row r="15" spans="1:15" ht="33" customHeight="1">
      <c r="A15" s="994" t="s">
        <v>887</v>
      </c>
      <c r="B15" s="994"/>
      <c r="C15" s="994"/>
      <c r="D15" s="520">
        <v>1900</v>
      </c>
      <c r="E15" s="520">
        <v>2500</v>
      </c>
      <c r="F15" s="520">
        <v>5000</v>
      </c>
      <c r="G15" s="520">
        <v>1250</v>
      </c>
      <c r="H15" s="520">
        <v>2500</v>
      </c>
      <c r="I15" s="520">
        <v>3250</v>
      </c>
      <c r="J15" s="520">
        <v>3350</v>
      </c>
      <c r="K15" s="520">
        <v>5000</v>
      </c>
      <c r="L15" s="520">
        <v>8750</v>
      </c>
      <c r="M15" s="520">
        <v>2200</v>
      </c>
      <c r="N15" s="520">
        <v>4400</v>
      </c>
      <c r="O15" s="520">
        <v>5700</v>
      </c>
    </row>
    <row r="16" spans="1:15" ht="19.8" customHeight="1">
      <c r="A16" s="995" t="s">
        <v>888</v>
      </c>
      <c r="B16" s="995"/>
      <c r="C16" s="995"/>
      <c r="D16" s="521">
        <v>1600</v>
      </c>
      <c r="E16" s="521">
        <v>2000</v>
      </c>
      <c r="F16" s="521">
        <v>3750</v>
      </c>
      <c r="G16" s="521">
        <v>650</v>
      </c>
      <c r="H16" s="521">
        <v>1500</v>
      </c>
      <c r="I16" s="521">
        <v>2250</v>
      </c>
      <c r="J16" s="521">
        <v>2800</v>
      </c>
      <c r="K16" s="521">
        <v>3500</v>
      </c>
      <c r="L16" s="521">
        <v>6600</v>
      </c>
      <c r="M16" s="521">
        <v>1150</v>
      </c>
      <c r="N16" s="521">
        <v>2650</v>
      </c>
      <c r="O16" s="521">
        <v>4000</v>
      </c>
    </row>
    <row r="17" spans="1:15" ht="33" customHeight="1">
      <c r="A17" s="994" t="s">
        <v>889</v>
      </c>
      <c r="B17" s="994"/>
      <c r="C17" s="994"/>
      <c r="D17" s="520">
        <v>1400</v>
      </c>
      <c r="E17" s="520">
        <v>1875</v>
      </c>
      <c r="F17" s="520">
        <v>2750</v>
      </c>
      <c r="G17" s="520">
        <v>850</v>
      </c>
      <c r="H17" s="520">
        <v>1875</v>
      </c>
      <c r="I17" s="520">
        <v>2000</v>
      </c>
      <c r="J17" s="520">
        <v>2450</v>
      </c>
      <c r="K17" s="520">
        <v>3500</v>
      </c>
      <c r="L17" s="520">
        <v>4800</v>
      </c>
      <c r="M17" s="520">
        <v>1500</v>
      </c>
      <c r="N17" s="520">
        <v>3200</v>
      </c>
      <c r="O17" s="520">
        <v>4000</v>
      </c>
    </row>
    <row r="18" spans="1:15" ht="19.8" customHeight="1">
      <c r="A18" s="993" t="s">
        <v>1104</v>
      </c>
      <c r="B18" s="993"/>
      <c r="C18" s="993"/>
      <c r="D18" s="521">
        <v>3500</v>
      </c>
      <c r="E18" s="521">
        <v>4500</v>
      </c>
      <c r="F18" s="521">
        <v>6000</v>
      </c>
      <c r="G18" s="521">
        <v>2000</v>
      </c>
      <c r="H18" s="521">
        <v>3000</v>
      </c>
      <c r="I18" s="521">
        <v>4000</v>
      </c>
      <c r="J18" s="521">
        <v>6000</v>
      </c>
      <c r="K18" s="521">
        <v>7800</v>
      </c>
      <c r="L18" s="521">
        <v>10500</v>
      </c>
      <c r="M18" s="521">
        <v>3500</v>
      </c>
      <c r="N18" s="521">
        <v>5250</v>
      </c>
      <c r="O18" s="521">
        <v>7000</v>
      </c>
    </row>
    <row r="19" spans="1:15">
      <c r="A19" s="996" t="s">
        <v>960</v>
      </c>
      <c r="B19" s="996"/>
      <c r="C19" s="996"/>
      <c r="D19" s="996"/>
      <c r="E19" s="996"/>
      <c r="F19" s="996"/>
      <c r="G19" s="996"/>
      <c r="H19" s="996"/>
      <c r="I19" s="996"/>
      <c r="J19" s="996"/>
      <c r="K19" s="996"/>
      <c r="L19" s="996"/>
      <c r="M19" s="996"/>
      <c r="N19" s="996"/>
      <c r="O19" s="996"/>
    </row>
    <row r="20" spans="1:15" s="522" customFormat="1" ht="18.600000000000001" customHeight="1">
      <c r="A20" s="991" t="s">
        <v>908</v>
      </c>
      <c r="B20" s="992"/>
      <c r="C20" s="992"/>
      <c r="D20" s="992"/>
      <c r="E20" s="992"/>
      <c r="F20" s="992"/>
      <c r="G20" s="992"/>
      <c r="H20" s="992"/>
      <c r="I20" s="992"/>
      <c r="J20" s="992"/>
      <c r="K20" s="992"/>
      <c r="L20" s="992"/>
      <c r="M20" s="992"/>
      <c r="N20" s="992"/>
      <c r="O20" s="992"/>
    </row>
    <row r="21" spans="1:15" s="522" customFormat="1" ht="18.600000000000001" customHeight="1">
      <c r="A21" s="991" t="s">
        <v>909</v>
      </c>
      <c r="B21" s="992"/>
      <c r="C21" s="992"/>
      <c r="D21" s="992"/>
      <c r="E21" s="992"/>
      <c r="F21" s="992"/>
      <c r="G21" s="992"/>
      <c r="H21" s="992"/>
      <c r="I21" s="992"/>
      <c r="J21" s="992"/>
      <c r="K21" s="992"/>
      <c r="L21" s="992"/>
      <c r="M21" s="992"/>
      <c r="N21" s="992"/>
      <c r="O21" s="992"/>
    </row>
    <row r="22" spans="1:15" s="522" customFormat="1" ht="18.600000000000001" customHeight="1">
      <c r="A22" s="991" t="s">
        <v>956</v>
      </c>
      <c r="B22" s="992"/>
      <c r="C22" s="992"/>
      <c r="D22" s="992"/>
      <c r="E22" s="992"/>
      <c r="F22" s="992"/>
      <c r="G22" s="992"/>
      <c r="H22" s="992"/>
      <c r="I22" s="992"/>
      <c r="J22" s="992"/>
      <c r="K22" s="992"/>
      <c r="L22" s="992"/>
      <c r="M22" s="992"/>
      <c r="N22" s="992"/>
      <c r="O22" s="992"/>
    </row>
    <row r="23" spans="1:15" s="522" customFormat="1" ht="18.600000000000001" customHeight="1">
      <c r="A23" s="1001" t="s">
        <v>957</v>
      </c>
      <c r="B23" s="1002"/>
      <c r="C23" s="1002"/>
      <c r="D23" s="1002"/>
      <c r="E23" s="1002"/>
      <c r="F23" s="1002"/>
      <c r="G23" s="1002"/>
      <c r="H23" s="1002"/>
      <c r="I23" s="1002"/>
      <c r="J23" s="1002"/>
      <c r="K23" s="1002"/>
      <c r="L23" s="1002"/>
      <c r="M23" s="1002"/>
      <c r="N23" s="1002"/>
      <c r="O23" s="1002"/>
    </row>
    <row r="24" spans="1:15" s="522" customFormat="1" ht="18.600000000000001" customHeight="1">
      <c r="A24" s="1001" t="s">
        <v>907</v>
      </c>
      <c r="B24" s="1002"/>
      <c r="C24" s="1002"/>
      <c r="D24" s="1002"/>
      <c r="E24" s="1002"/>
      <c r="F24" s="1002"/>
      <c r="G24" s="1002"/>
      <c r="H24" s="1002"/>
      <c r="I24" s="1002"/>
      <c r="J24" s="1002"/>
      <c r="K24" s="1002"/>
      <c r="L24" s="1002"/>
      <c r="M24" s="1002"/>
      <c r="N24" s="1002"/>
      <c r="O24" s="1002"/>
    </row>
    <row r="25" spans="1:15" s="522" customFormat="1" ht="18.600000000000001" customHeight="1">
      <c r="A25" s="1001" t="s">
        <v>958</v>
      </c>
      <c r="B25" s="1002"/>
      <c r="C25" s="1002"/>
      <c r="D25" s="1002"/>
      <c r="E25" s="1002"/>
      <c r="F25" s="1002"/>
      <c r="G25" s="1002"/>
      <c r="H25" s="1002"/>
      <c r="I25" s="1002"/>
      <c r="J25" s="1002"/>
      <c r="K25" s="1002"/>
      <c r="L25" s="1002"/>
      <c r="M25" s="1002"/>
      <c r="N25" s="1002"/>
      <c r="O25" s="1002"/>
    </row>
    <row r="26" spans="1:15" s="522" customFormat="1" ht="18.600000000000001" customHeight="1">
      <c r="A26" s="1004" t="s">
        <v>959</v>
      </c>
      <c r="B26" s="1005"/>
      <c r="C26" s="1005"/>
      <c r="D26" s="1005"/>
      <c r="E26" s="1005"/>
      <c r="F26" s="1005"/>
      <c r="G26" s="1005"/>
      <c r="H26" s="1005"/>
      <c r="I26" s="1005"/>
      <c r="J26" s="1005"/>
      <c r="K26" s="1005"/>
      <c r="L26" s="1005"/>
      <c r="M26" s="1005"/>
      <c r="N26" s="1005"/>
      <c r="O26" s="1005"/>
    </row>
    <row r="27" spans="1:15">
      <c r="A27" s="330"/>
      <c r="B27" s="330"/>
      <c r="C27" s="330"/>
      <c r="D27" s="330"/>
      <c r="E27" s="330"/>
      <c r="F27" s="330"/>
      <c r="G27" s="517"/>
      <c r="H27" s="517"/>
      <c r="I27" s="517"/>
      <c r="J27" s="517"/>
    </row>
    <row r="28" spans="1:15">
      <c r="A28" s="900" t="s">
        <v>961</v>
      </c>
      <c r="B28" s="900"/>
      <c r="C28" s="900"/>
      <c r="D28" s="900"/>
      <c r="E28" s="900"/>
      <c r="F28" s="900"/>
      <c r="G28" s="900"/>
      <c r="H28" s="900"/>
      <c r="I28" s="900"/>
      <c r="J28" s="900"/>
      <c r="K28" s="900"/>
      <c r="L28" s="900"/>
      <c r="M28" s="900"/>
      <c r="N28" s="900"/>
      <c r="O28" s="900"/>
    </row>
    <row r="29" spans="1:15" ht="18" customHeight="1">
      <c r="A29" s="1003" t="s">
        <v>62</v>
      </c>
      <c r="B29" s="1003"/>
      <c r="C29" s="1003"/>
      <c r="D29" s="1003"/>
      <c r="E29" s="1003"/>
      <c r="F29" s="1003"/>
      <c r="G29" s="1003"/>
      <c r="H29" s="1003"/>
      <c r="I29" s="1003"/>
      <c r="J29" s="1003"/>
      <c r="K29" s="1003"/>
      <c r="L29" s="1003"/>
      <c r="M29" s="1003"/>
      <c r="N29" s="1003"/>
      <c r="O29" s="1003"/>
    </row>
    <row r="30" spans="1:15" ht="18" customHeight="1">
      <c r="A30" s="1003" t="s">
        <v>63</v>
      </c>
      <c r="B30" s="1003"/>
      <c r="C30" s="1003"/>
      <c r="D30" s="1003"/>
      <c r="E30" s="1003"/>
      <c r="F30" s="1003"/>
      <c r="G30" s="1003"/>
      <c r="H30" s="1003"/>
      <c r="I30" s="1003"/>
      <c r="J30" s="1003"/>
      <c r="K30" s="1003"/>
      <c r="L30" s="1003"/>
      <c r="M30" s="1003"/>
      <c r="N30" s="1003"/>
      <c r="O30" s="1003"/>
    </row>
    <row r="31" spans="1:15" ht="18" customHeight="1">
      <c r="A31" s="888" t="s">
        <v>1113</v>
      </c>
      <c r="B31" s="888"/>
      <c r="C31" s="888"/>
      <c r="D31" s="888"/>
      <c r="E31" s="888"/>
      <c r="F31" s="888"/>
      <c r="G31" s="888"/>
      <c r="H31" s="888"/>
      <c r="I31" s="888"/>
      <c r="J31" s="888"/>
      <c r="K31" s="888"/>
      <c r="L31" s="888"/>
      <c r="M31" s="888"/>
      <c r="N31" s="888"/>
      <c r="O31" s="888"/>
    </row>
    <row r="32" spans="1:15" ht="18" customHeight="1">
      <c r="A32" s="1006" t="s">
        <v>790</v>
      </c>
      <c r="B32" s="1006"/>
      <c r="C32" s="1006"/>
      <c r="D32" s="1006"/>
      <c r="E32" s="1006"/>
      <c r="F32" s="1006"/>
      <c r="G32" s="1006"/>
      <c r="H32" s="1006"/>
      <c r="I32" s="1006"/>
      <c r="J32" s="1006"/>
      <c r="K32" s="1006"/>
      <c r="L32" s="1006"/>
      <c r="M32" s="1006"/>
      <c r="N32" s="1006"/>
      <c r="O32" s="1006"/>
    </row>
    <row r="33" spans="1:15">
      <c r="A33" s="330"/>
      <c r="B33" s="330"/>
      <c r="C33" s="330"/>
      <c r="D33" s="330"/>
      <c r="E33" s="330"/>
      <c r="F33" s="330"/>
      <c r="G33" s="12"/>
      <c r="H33" s="12"/>
      <c r="I33" s="12"/>
      <c r="J33" s="12"/>
    </row>
    <row r="34" spans="1:15">
      <c r="A34" s="330"/>
      <c r="B34" s="330"/>
      <c r="C34" s="330"/>
      <c r="D34" s="330"/>
      <c r="E34" s="330"/>
      <c r="F34" s="330"/>
      <c r="G34" s="12"/>
      <c r="H34" s="12"/>
      <c r="I34" s="12"/>
      <c r="J34" s="12"/>
    </row>
    <row r="35" spans="1:15">
      <c r="A35" s="330"/>
      <c r="B35" s="330"/>
      <c r="C35" s="330"/>
      <c r="D35" s="330"/>
      <c r="E35" s="330"/>
      <c r="F35" s="330"/>
      <c r="G35" s="12"/>
      <c r="H35" s="12"/>
      <c r="I35" s="12"/>
      <c r="J35" s="12"/>
    </row>
    <row r="36" spans="1:15">
      <c r="A36" s="1007" t="s">
        <v>116</v>
      </c>
      <c r="B36" s="1007"/>
      <c r="C36" s="273"/>
      <c r="D36" s="587" t="s">
        <v>127</v>
      </c>
      <c r="E36" s="587"/>
      <c r="F36" s="484"/>
      <c r="G36" s="587" t="s">
        <v>127</v>
      </c>
      <c r="H36" s="587"/>
      <c r="I36" s="484"/>
      <c r="J36" s="587" t="s">
        <v>127</v>
      </c>
      <c r="K36" s="587"/>
      <c r="L36" s="273"/>
      <c r="M36" s="959" t="s">
        <v>127</v>
      </c>
      <c r="N36" s="959"/>
      <c r="O36" s="959"/>
    </row>
    <row r="37" spans="1:15">
      <c r="A37" s="588" t="str">
        <f>'GENÇLİK VE SPOR HİZMETLERİ MÜD.'!$A$40</f>
        <v>Mehmet Ayhan GÜRBÜZ</v>
      </c>
      <c r="B37" s="588"/>
      <c r="C37" s="588"/>
      <c r="D37" s="588" t="str">
        <f>'GENÇLİK VE SPOR HİZMETLERİ MÜD.'!$C$40</f>
        <v>Müslüm ERDOĞAN</v>
      </c>
      <c r="E37" s="588"/>
      <c r="F37" s="485"/>
      <c r="G37" s="588" t="str">
        <f>'GENÇLİK VE SPOR HİZMETLERİ MÜD.'!$E$40</f>
        <v>Mahmut DEMİREL</v>
      </c>
      <c r="H37" s="588"/>
      <c r="I37" s="485"/>
      <c r="J37" s="588" t="str">
        <f>'GENÇLİK VE SPOR HİZMETLERİ MÜD.'!$G$40</f>
        <v>Abdullah ŞAŞUŞAĞI</v>
      </c>
      <c r="K37" s="588"/>
      <c r="L37" s="485"/>
      <c r="M37" s="588" t="str">
        <f>'GENÇLİK VE SPOR HİZMETLERİ MÜD.'!$J$40</f>
        <v>Muhammed Rıdvan BEKİROĞLU</v>
      </c>
      <c r="N37" s="588"/>
      <c r="O37" s="588"/>
    </row>
    <row r="38" spans="1:15">
      <c r="A38" s="486"/>
      <c r="B38" s="486"/>
      <c r="C38" s="486"/>
      <c r="D38" s="486"/>
      <c r="E38" s="486"/>
      <c r="F38" s="486"/>
      <c r="G38" s="486"/>
      <c r="H38" s="486"/>
      <c r="I38" s="486"/>
      <c r="J38" s="112"/>
      <c r="K38" s="486"/>
      <c r="L38" s="486"/>
      <c r="M38" s="18"/>
    </row>
    <row r="39" spans="1:15">
      <c r="A39" s="486"/>
      <c r="B39" s="486"/>
      <c r="C39" s="486"/>
      <c r="D39" s="486"/>
      <c r="E39" s="486"/>
      <c r="F39" s="486"/>
      <c r="G39" s="486"/>
      <c r="H39" s="486"/>
      <c r="I39" s="486"/>
      <c r="J39" s="112"/>
      <c r="K39" s="486"/>
      <c r="L39" s="486"/>
      <c r="M39" s="18"/>
    </row>
    <row r="40" spans="1:15">
      <c r="A40" s="486"/>
      <c r="B40" s="486"/>
      <c r="C40" s="486"/>
      <c r="D40" s="486"/>
      <c r="E40" s="486"/>
      <c r="F40" s="486"/>
      <c r="G40" s="486"/>
      <c r="H40" s="486"/>
      <c r="I40" s="486"/>
      <c r="J40" s="112"/>
      <c r="K40" s="486"/>
      <c r="L40" s="486"/>
      <c r="M40" s="18"/>
    </row>
    <row r="41" spans="1:15">
      <c r="A41" s="486"/>
      <c r="B41" s="486"/>
      <c r="C41" s="486"/>
      <c r="D41" s="486"/>
      <c r="E41" s="486"/>
      <c r="F41" s="486"/>
      <c r="G41" s="486"/>
      <c r="H41" s="486"/>
      <c r="I41" s="486"/>
      <c r="J41" s="112"/>
      <c r="K41" s="486"/>
      <c r="L41" s="486"/>
      <c r="M41" s="18"/>
    </row>
    <row r="42" spans="1:15">
      <c r="A42" s="486"/>
      <c r="B42" s="486"/>
      <c r="C42" s="486"/>
      <c r="D42" s="486"/>
      <c r="E42" s="486"/>
      <c r="F42" s="486"/>
      <c r="G42" s="486"/>
      <c r="H42" s="486"/>
      <c r="I42" s="486"/>
      <c r="J42" s="112"/>
      <c r="K42" s="486"/>
      <c r="L42" s="486"/>
      <c r="M42" s="18"/>
    </row>
    <row r="43" spans="1:15">
      <c r="A43" s="486"/>
      <c r="B43" s="486"/>
      <c r="C43" s="486"/>
      <c r="D43" s="486"/>
      <c r="E43" s="486"/>
      <c r="F43" s="486"/>
      <c r="G43" s="486"/>
      <c r="H43" s="486"/>
      <c r="I43" s="486"/>
      <c r="J43" s="112"/>
      <c r="K43" s="486"/>
      <c r="L43" s="486"/>
      <c r="M43" s="18"/>
    </row>
    <row r="44" spans="1:15">
      <c r="A44" s="486"/>
      <c r="B44" s="486"/>
      <c r="C44" s="486"/>
      <c r="D44" s="486"/>
      <c r="E44" s="486"/>
      <c r="F44" s="486"/>
      <c r="G44" s="486"/>
      <c r="H44" s="486"/>
      <c r="I44" s="486"/>
      <c r="J44" s="112"/>
      <c r="K44" s="486"/>
      <c r="L44" s="486"/>
      <c r="M44" s="18"/>
    </row>
    <row r="45" spans="1:15">
      <c r="A45" s="486"/>
      <c r="B45" s="486"/>
      <c r="C45" s="486"/>
      <c r="D45" s="486"/>
      <c r="E45" s="486"/>
      <c r="F45" s="486"/>
      <c r="G45" s="486"/>
      <c r="H45" s="486"/>
      <c r="I45" s="486"/>
      <c r="J45" s="112"/>
      <c r="K45" s="486"/>
      <c r="L45" s="486"/>
      <c r="M45" s="18"/>
    </row>
    <row r="46" spans="1:15">
      <c r="A46" s="486"/>
      <c r="B46" s="486"/>
      <c r="C46" s="486"/>
      <c r="D46" s="486"/>
      <c r="E46" s="486"/>
      <c r="F46" s="486"/>
      <c r="G46" s="486"/>
      <c r="H46" s="486"/>
      <c r="I46" s="486"/>
      <c r="J46" s="112"/>
      <c r="K46" s="486"/>
      <c r="L46" s="486"/>
      <c r="M46" s="18"/>
    </row>
    <row r="47" spans="1:15">
      <c r="A47" s="486"/>
      <c r="B47" s="486"/>
      <c r="C47" s="486"/>
      <c r="D47" s="486"/>
      <c r="E47" s="486"/>
      <c r="F47" s="486"/>
      <c r="G47" s="486"/>
      <c r="H47" s="486"/>
      <c r="I47" s="486"/>
      <c r="J47" s="112"/>
      <c r="K47" s="486"/>
      <c r="L47" s="486"/>
      <c r="M47" s="18"/>
    </row>
    <row r="48" spans="1:15">
      <c r="A48" s="486"/>
      <c r="B48" s="486"/>
      <c r="C48" s="486"/>
      <c r="D48" s="486"/>
      <c r="E48" s="486"/>
      <c r="F48" s="486"/>
      <c r="G48" s="486"/>
      <c r="H48" s="486"/>
      <c r="I48" s="486"/>
      <c r="J48" s="112"/>
      <c r="K48" s="486"/>
      <c r="L48" s="486"/>
      <c r="M48" s="18"/>
    </row>
    <row r="49" spans="1:13">
      <c r="A49" s="486"/>
      <c r="B49" s="486"/>
      <c r="D49" s="108"/>
      <c r="E49" s="108"/>
      <c r="F49" s="486"/>
      <c r="G49" s="486"/>
      <c r="H49" s="486"/>
      <c r="I49" s="486"/>
      <c r="J49" s="112"/>
      <c r="K49" s="486"/>
      <c r="L49" s="486"/>
      <c r="M49" s="18"/>
    </row>
    <row r="50" spans="1:13">
      <c r="A50" s="486"/>
      <c r="B50" s="486"/>
      <c r="D50" s="108"/>
      <c r="E50" s="486"/>
      <c r="F50" s="486"/>
      <c r="G50" s="486"/>
      <c r="H50" s="486"/>
      <c r="I50" s="112"/>
      <c r="J50" s="486"/>
      <c r="K50" s="486"/>
      <c r="L50" s="18"/>
    </row>
    <row r="51" spans="1:13">
      <c r="A51" s="486"/>
      <c r="B51" s="486"/>
      <c r="D51" s="108"/>
      <c r="E51" s="486"/>
      <c r="F51" s="486"/>
      <c r="G51" s="486"/>
      <c r="H51" s="486"/>
      <c r="I51" s="112"/>
      <c r="J51" s="486"/>
      <c r="K51" s="486"/>
      <c r="L51" s="18"/>
    </row>
    <row r="52" spans="1:13">
      <c r="A52" s="486"/>
      <c r="B52" s="486"/>
      <c r="D52" s="108"/>
      <c r="E52" s="486"/>
      <c r="F52" s="486"/>
      <c r="G52" s="486"/>
      <c r="H52" s="486"/>
      <c r="I52" s="112"/>
      <c r="J52" s="486"/>
      <c r="K52" s="486"/>
      <c r="L52" s="18"/>
    </row>
    <row r="53" spans="1:13">
      <c r="A53" s="486"/>
      <c r="B53" s="486"/>
      <c r="C53" s="486"/>
      <c r="D53" s="486"/>
      <c r="E53" s="486"/>
      <c r="F53" s="486"/>
      <c r="G53" s="486"/>
      <c r="H53" s="486"/>
      <c r="I53" s="486"/>
      <c r="J53" s="112"/>
      <c r="K53" s="486"/>
      <c r="L53" s="486"/>
      <c r="M53" s="18"/>
    </row>
    <row r="54" spans="1:13">
      <c r="A54" s="486"/>
      <c r="B54" s="486"/>
      <c r="C54" s="486"/>
      <c r="D54" s="486"/>
      <c r="E54" s="486"/>
      <c r="F54" s="486"/>
      <c r="G54" s="486"/>
      <c r="H54" s="486"/>
      <c r="I54" s="486"/>
      <c r="J54" s="112"/>
      <c r="K54" s="486"/>
      <c r="L54" s="486"/>
      <c r="M54" s="18"/>
    </row>
    <row r="55" spans="1:13">
      <c r="A55" s="486"/>
      <c r="B55" s="486"/>
      <c r="C55" s="486"/>
      <c r="D55" s="486"/>
      <c r="E55" s="486"/>
      <c r="F55" s="486"/>
      <c r="G55" s="486"/>
      <c r="H55" s="486"/>
      <c r="I55" s="486"/>
      <c r="J55" s="112"/>
      <c r="K55" s="486"/>
      <c r="L55" s="486"/>
      <c r="M55" s="18"/>
    </row>
    <row r="56" spans="1:13">
      <c r="A56" s="486"/>
      <c r="B56" s="486"/>
      <c r="C56" s="486"/>
      <c r="D56" s="486"/>
      <c r="E56" s="486"/>
      <c r="F56" s="486"/>
      <c r="G56" s="486"/>
      <c r="H56" s="486"/>
      <c r="I56" s="486"/>
      <c r="J56" s="112"/>
      <c r="K56" s="486"/>
      <c r="L56" s="486"/>
      <c r="M56" s="18"/>
    </row>
    <row r="57" spans="1:13">
      <c r="A57" s="486"/>
      <c r="B57" s="486"/>
      <c r="C57" s="486"/>
      <c r="D57" s="486"/>
      <c r="E57" s="486"/>
      <c r="F57" s="486"/>
      <c r="G57" s="486"/>
      <c r="H57" s="486"/>
      <c r="I57" s="486"/>
      <c r="J57" s="112"/>
      <c r="K57" s="486"/>
      <c r="L57" s="486"/>
      <c r="M57" s="18"/>
    </row>
    <row r="58" spans="1:13">
      <c r="A58" s="486"/>
      <c r="B58" s="486"/>
      <c r="C58" s="486"/>
      <c r="D58" s="486"/>
      <c r="E58" s="486"/>
      <c r="F58" s="486"/>
      <c r="G58" s="486"/>
      <c r="H58" s="486"/>
      <c r="I58" s="486"/>
      <c r="J58" s="112"/>
      <c r="K58" s="486"/>
      <c r="L58" s="486"/>
      <c r="M58" s="18"/>
    </row>
    <row r="59" spans="1:13">
      <c r="A59" s="486"/>
      <c r="B59" s="486"/>
      <c r="C59" s="486"/>
      <c r="D59" s="486"/>
      <c r="E59" s="486"/>
      <c r="F59" s="486"/>
      <c r="G59" s="486"/>
      <c r="H59" s="486"/>
      <c r="I59" s="486"/>
      <c r="J59" s="112"/>
      <c r="K59" s="486"/>
      <c r="L59" s="486"/>
      <c r="M59" s="18"/>
    </row>
    <row r="60" spans="1:13">
      <c r="A60" s="486"/>
      <c r="B60" s="486"/>
      <c r="C60" s="486"/>
      <c r="D60" s="486"/>
      <c r="E60" s="486"/>
      <c r="F60" s="486"/>
      <c r="G60" s="486"/>
      <c r="H60" s="486"/>
      <c r="I60" s="486"/>
      <c r="J60" s="112"/>
      <c r="K60" s="486"/>
      <c r="L60" s="486"/>
      <c r="M60" s="18"/>
    </row>
    <row r="61" spans="1:13">
      <c r="A61" s="486"/>
      <c r="B61" s="486"/>
      <c r="C61" s="486"/>
      <c r="D61" s="486"/>
      <c r="E61" s="486"/>
      <c r="F61" s="486"/>
      <c r="G61" s="486"/>
      <c r="H61" s="486"/>
      <c r="I61" s="486"/>
      <c r="J61" s="112"/>
      <c r="K61" s="486"/>
      <c r="L61" s="486"/>
      <c r="M61" s="18"/>
    </row>
    <row r="62" spans="1:13">
      <c r="A62" s="486"/>
      <c r="B62" s="486"/>
      <c r="C62" s="486"/>
      <c r="D62" s="486"/>
      <c r="E62" s="486"/>
      <c r="F62" s="486"/>
      <c r="G62" s="486"/>
      <c r="H62" s="486"/>
      <c r="I62" s="486"/>
      <c r="J62" s="112"/>
      <c r="K62" s="486"/>
      <c r="L62" s="486"/>
      <c r="M62" s="18"/>
    </row>
    <row r="63" spans="1:13">
      <c r="A63" s="486"/>
      <c r="B63" s="486"/>
      <c r="C63" s="486"/>
      <c r="D63" s="486"/>
      <c r="E63" s="486"/>
      <c r="F63" s="486"/>
      <c r="G63" s="486"/>
      <c r="H63" s="486"/>
      <c r="I63" s="486"/>
      <c r="J63" s="112"/>
      <c r="K63" s="486"/>
      <c r="L63" s="486"/>
      <c r="M63" s="18"/>
    </row>
    <row r="64" spans="1:13">
      <c r="A64" s="486"/>
      <c r="B64" s="486"/>
      <c r="C64" s="486"/>
      <c r="D64" s="486"/>
      <c r="E64" s="486"/>
      <c r="F64" s="486"/>
      <c r="G64" s="486"/>
      <c r="H64" s="486"/>
      <c r="I64" s="486"/>
      <c r="J64" s="112"/>
      <c r="K64" s="486"/>
      <c r="L64" s="486"/>
      <c r="M64" s="18"/>
    </row>
    <row r="65" spans="1:13">
      <c r="A65" s="486"/>
      <c r="B65" s="486"/>
      <c r="C65" s="486"/>
      <c r="D65" s="486"/>
      <c r="E65" s="486"/>
      <c r="F65" s="486"/>
      <c r="G65" s="486"/>
      <c r="H65" s="486"/>
      <c r="I65" s="486"/>
      <c r="J65" s="112"/>
      <c r="K65" s="486"/>
      <c r="L65" s="486"/>
      <c r="M65" s="18"/>
    </row>
    <row r="66" spans="1:13">
      <c r="A66" s="486"/>
      <c r="B66" s="486"/>
      <c r="C66" s="486"/>
      <c r="D66" s="486"/>
      <c r="E66" s="486"/>
      <c r="F66" s="486"/>
      <c r="G66" s="486"/>
      <c r="H66" s="486"/>
      <c r="I66" s="486"/>
      <c r="J66" s="112"/>
      <c r="K66" s="486"/>
      <c r="L66" s="486"/>
      <c r="M66" s="18"/>
    </row>
    <row r="67" spans="1:13">
      <c r="A67" s="486"/>
      <c r="B67" s="486"/>
      <c r="C67" s="486"/>
      <c r="D67" s="486"/>
      <c r="E67" s="486"/>
      <c r="F67" s="486"/>
      <c r="G67" s="486"/>
      <c r="H67" s="486"/>
      <c r="I67" s="486"/>
      <c r="J67" s="112"/>
      <c r="K67" s="486"/>
      <c r="L67" s="486"/>
      <c r="M67" s="18"/>
    </row>
    <row r="68" spans="1:13">
      <c r="A68" s="486"/>
      <c r="B68" s="486"/>
      <c r="C68" s="486"/>
      <c r="D68" s="486"/>
      <c r="E68" s="486"/>
      <c r="F68" s="486"/>
      <c r="G68" s="486"/>
      <c r="H68" s="486"/>
      <c r="I68" s="486"/>
      <c r="J68" s="112"/>
      <c r="K68" s="486"/>
      <c r="L68" s="486"/>
      <c r="M68" s="18"/>
    </row>
    <row r="69" spans="1:13">
      <c r="A69" s="486"/>
      <c r="B69" s="486"/>
      <c r="C69" s="486"/>
      <c r="D69" s="486"/>
      <c r="E69" s="486"/>
      <c r="F69" s="486"/>
      <c r="G69" s="486"/>
      <c r="H69" s="486"/>
      <c r="I69" s="486"/>
      <c r="J69" s="112"/>
      <c r="K69" s="486"/>
      <c r="L69" s="486"/>
      <c r="M69" s="18"/>
    </row>
    <row r="70" spans="1:13">
      <c r="A70" s="486"/>
      <c r="B70" s="486"/>
      <c r="C70" s="486"/>
      <c r="D70" s="486"/>
      <c r="E70" s="486"/>
      <c r="F70" s="486"/>
      <c r="G70" s="486"/>
      <c r="H70" s="486"/>
      <c r="I70" s="486"/>
      <c r="J70" s="112"/>
      <c r="K70" s="486"/>
      <c r="L70" s="486"/>
      <c r="M70" s="18"/>
    </row>
    <row r="71" spans="1:13">
      <c r="A71" s="486"/>
      <c r="B71" s="486"/>
      <c r="C71" s="486"/>
      <c r="D71" s="486"/>
      <c r="E71" s="486"/>
      <c r="F71" s="486"/>
      <c r="G71" s="486"/>
      <c r="H71" s="486"/>
      <c r="I71" s="486"/>
      <c r="J71" s="112"/>
      <c r="K71" s="486"/>
      <c r="L71" s="486"/>
      <c r="M71" s="18"/>
    </row>
    <row r="72" spans="1:13">
      <c r="A72" s="486"/>
      <c r="B72" s="486"/>
      <c r="C72" s="486"/>
      <c r="D72" s="486"/>
      <c r="E72" s="486"/>
      <c r="F72" s="486"/>
      <c r="G72" s="486"/>
      <c r="H72" s="486"/>
      <c r="I72" s="486"/>
      <c r="J72" s="112"/>
      <c r="K72" s="486"/>
      <c r="L72" s="486"/>
      <c r="M72" s="18"/>
    </row>
    <row r="73" spans="1:13">
      <c r="A73" s="486"/>
      <c r="B73" s="486"/>
      <c r="C73" s="486"/>
      <c r="D73" s="486"/>
      <c r="E73" s="486"/>
      <c r="F73" s="486"/>
      <c r="G73" s="486"/>
      <c r="H73" s="486"/>
      <c r="I73" s="486"/>
      <c r="J73" s="112"/>
      <c r="K73" s="486"/>
      <c r="L73" s="486"/>
      <c r="M73" s="18"/>
    </row>
    <row r="74" spans="1:13">
      <c r="A74" s="486"/>
      <c r="B74" s="486"/>
      <c r="C74" s="486"/>
      <c r="D74" s="486"/>
      <c r="E74" s="486"/>
      <c r="F74" s="486"/>
      <c r="G74" s="486"/>
      <c r="H74" s="486"/>
      <c r="I74" s="486"/>
      <c r="J74" s="112"/>
      <c r="K74" s="486"/>
      <c r="L74" s="486"/>
      <c r="M74" s="18"/>
    </row>
    <row r="75" spans="1:13">
      <c r="A75" s="486"/>
      <c r="B75" s="486"/>
      <c r="C75" s="486"/>
      <c r="D75" s="486"/>
      <c r="E75" s="486"/>
      <c r="F75" s="486"/>
      <c r="G75" s="486"/>
      <c r="H75" s="486"/>
      <c r="I75" s="486"/>
      <c r="J75" s="112"/>
      <c r="K75" s="486"/>
      <c r="L75" s="486"/>
      <c r="M75" s="18"/>
    </row>
    <row r="76" spans="1:13">
      <c r="A76" s="486"/>
      <c r="B76" s="486"/>
      <c r="C76" s="486"/>
      <c r="D76" s="486"/>
      <c r="E76" s="486"/>
      <c r="F76" s="486"/>
      <c r="G76" s="486"/>
      <c r="H76" s="486"/>
      <c r="I76" s="486"/>
      <c r="J76" s="112"/>
      <c r="K76" s="486"/>
      <c r="L76" s="486"/>
      <c r="M76" s="18"/>
    </row>
    <row r="77" spans="1:13">
      <c r="A77" s="486"/>
      <c r="B77" s="486"/>
      <c r="C77" s="486"/>
      <c r="D77" s="486"/>
      <c r="E77" s="486"/>
      <c r="F77" s="486"/>
      <c r="G77" s="486"/>
      <c r="H77" s="486"/>
      <c r="I77" s="486"/>
      <c r="J77" s="112"/>
      <c r="K77" s="486"/>
      <c r="L77" s="486"/>
      <c r="M77" s="18"/>
    </row>
    <row r="78" spans="1:13">
      <c r="A78" s="486"/>
      <c r="B78" s="486"/>
      <c r="C78" s="486"/>
      <c r="D78" s="486"/>
      <c r="E78" s="486"/>
      <c r="F78" s="486"/>
      <c r="G78" s="486"/>
      <c r="H78" s="486"/>
      <c r="I78" s="486"/>
      <c r="J78" s="112"/>
      <c r="K78" s="486"/>
      <c r="L78" s="486"/>
      <c r="M78" s="18"/>
    </row>
    <row r="79" spans="1:13">
      <c r="A79" s="486"/>
      <c r="B79" s="486"/>
      <c r="C79" s="486"/>
      <c r="D79" s="486"/>
      <c r="E79" s="486"/>
      <c r="F79" s="486"/>
      <c r="G79" s="486"/>
      <c r="H79" s="486"/>
      <c r="I79" s="486"/>
      <c r="J79" s="112"/>
      <c r="K79" s="486"/>
      <c r="L79" s="486"/>
      <c r="M79" s="18"/>
    </row>
    <row r="80" spans="1:13">
      <c r="A80" s="486"/>
      <c r="B80" s="486"/>
      <c r="C80" s="486"/>
      <c r="D80" s="486"/>
      <c r="E80" s="486"/>
      <c r="F80" s="486"/>
      <c r="G80" s="486"/>
      <c r="H80" s="486"/>
      <c r="I80" s="486"/>
      <c r="J80" s="112"/>
      <c r="K80" s="486"/>
      <c r="L80" s="486"/>
      <c r="M80" s="18"/>
    </row>
    <row r="81" spans="1:15">
      <c r="A81" s="486"/>
      <c r="B81" s="486"/>
      <c r="C81" s="486"/>
      <c r="D81" s="486"/>
      <c r="E81" s="486"/>
      <c r="F81" s="486"/>
      <c r="G81" s="486"/>
      <c r="H81" s="486"/>
      <c r="I81" s="486"/>
      <c r="J81" s="112"/>
      <c r="K81" s="486"/>
      <c r="L81" s="486"/>
      <c r="M81" s="18"/>
    </row>
    <row r="82" spans="1:15">
      <c r="A82" s="486"/>
      <c r="B82" s="486"/>
      <c r="C82" s="486"/>
      <c r="D82" s="486"/>
      <c r="E82" s="486"/>
      <c r="F82" s="486"/>
      <c r="G82" s="486"/>
      <c r="H82" s="486"/>
      <c r="I82" s="486"/>
      <c r="J82" s="112"/>
      <c r="K82" s="486"/>
      <c r="L82" s="486"/>
      <c r="M82" s="18"/>
    </row>
    <row r="83" spans="1:15">
      <c r="A83" s="486"/>
      <c r="B83" s="486"/>
      <c r="C83" s="486"/>
      <c r="D83" s="486"/>
      <c r="E83" s="486"/>
      <c r="F83" s="486"/>
      <c r="G83" s="486"/>
      <c r="H83" s="486"/>
      <c r="I83" s="486"/>
      <c r="J83" s="112"/>
      <c r="K83" s="486"/>
      <c r="L83" s="486"/>
      <c r="M83" s="18"/>
    </row>
    <row r="84" spans="1:15">
      <c r="A84" s="486"/>
      <c r="B84" s="486"/>
      <c r="C84" s="486"/>
      <c r="D84" s="486"/>
      <c r="E84" s="486"/>
      <c r="F84" s="486"/>
      <c r="G84" s="486"/>
      <c r="H84" s="486"/>
      <c r="I84" s="486"/>
      <c r="J84" s="112"/>
      <c r="K84" s="486"/>
      <c r="L84" s="486"/>
      <c r="M84" s="18"/>
    </row>
    <row r="85" spans="1:15">
      <c r="A85" s="486"/>
      <c r="B85" s="486"/>
      <c r="C85" s="486"/>
      <c r="D85" s="486"/>
      <c r="E85" s="486"/>
      <c r="F85" s="486"/>
      <c r="G85" s="486"/>
      <c r="H85" s="486"/>
      <c r="I85" s="486"/>
      <c r="J85" s="112"/>
      <c r="K85" s="486"/>
      <c r="L85" s="486"/>
      <c r="M85" s="18"/>
    </row>
    <row r="86" spans="1:15">
      <c r="A86" s="576" t="s">
        <v>34</v>
      </c>
      <c r="B86" s="576"/>
      <c r="C86" s="576"/>
      <c r="D86" s="576"/>
      <c r="E86" s="576"/>
      <c r="F86" s="576"/>
      <c r="G86" s="576"/>
      <c r="H86" s="576"/>
      <c r="I86" s="576"/>
      <c r="J86" s="576"/>
      <c r="K86" s="576"/>
      <c r="L86" s="576"/>
      <c r="M86" s="576"/>
      <c r="N86" s="576"/>
      <c r="O86" s="576"/>
    </row>
  </sheetData>
  <mergeCells count="63">
    <mergeCell ref="A32:O32"/>
    <mergeCell ref="A86:O86"/>
    <mergeCell ref="A25:O25"/>
    <mergeCell ref="A24:O24"/>
    <mergeCell ref="A31:O31"/>
    <mergeCell ref="A30:O30"/>
    <mergeCell ref="A37:C37"/>
    <mergeCell ref="G37:H37"/>
    <mergeCell ref="J37:K37"/>
    <mergeCell ref="A36:B36"/>
    <mergeCell ref="D37:E37"/>
    <mergeCell ref="G36:H36"/>
    <mergeCell ref="D36:E36"/>
    <mergeCell ref="M36:O36"/>
    <mergeCell ref="M37:O37"/>
    <mergeCell ref="J36:K36"/>
    <mergeCell ref="A23:O23"/>
    <mergeCell ref="A21:O21"/>
    <mergeCell ref="A22:O22"/>
    <mergeCell ref="A28:O28"/>
    <mergeCell ref="A29:O29"/>
    <mergeCell ref="A26:O26"/>
    <mergeCell ref="A2:O2"/>
    <mergeCell ref="A7:C7"/>
    <mergeCell ref="M7:O7"/>
    <mergeCell ref="J8:O8"/>
    <mergeCell ref="A8:C8"/>
    <mergeCell ref="J7:L7"/>
    <mergeCell ref="G7:I7"/>
    <mergeCell ref="D7:F7"/>
    <mergeCell ref="D8:I8"/>
    <mergeCell ref="J3:O3"/>
    <mergeCell ref="A20:O20"/>
    <mergeCell ref="A14:C14"/>
    <mergeCell ref="A15:C15"/>
    <mergeCell ref="A16:C16"/>
    <mergeCell ref="A17:C17"/>
    <mergeCell ref="A19:O19"/>
    <mergeCell ref="A18:C18"/>
    <mergeCell ref="J10:O10"/>
    <mergeCell ref="D11:I11"/>
    <mergeCell ref="J11:O11"/>
    <mergeCell ref="A12:C12"/>
    <mergeCell ref="D12:F12"/>
    <mergeCell ref="G12:I12"/>
    <mergeCell ref="J12:L12"/>
    <mergeCell ref="M12:O12"/>
    <mergeCell ref="A13:C13"/>
    <mergeCell ref="A1:O1"/>
    <mergeCell ref="A5:C5"/>
    <mergeCell ref="G6:I6"/>
    <mergeCell ref="A6:C6"/>
    <mergeCell ref="M6:O6"/>
    <mergeCell ref="J6:L6"/>
    <mergeCell ref="D6:F6"/>
    <mergeCell ref="J4:O4"/>
    <mergeCell ref="J5:L5"/>
    <mergeCell ref="D3:I3"/>
    <mergeCell ref="D4:I4"/>
    <mergeCell ref="M5:O5"/>
    <mergeCell ref="D5:F5"/>
    <mergeCell ref="G5:I5"/>
    <mergeCell ref="D10:I10"/>
  </mergeCells>
  <pageMargins left="0.56999999999999995" right="0.17" top="0.37" bottom="0.24" header="0.3" footer="0.2"/>
  <pageSetup paperSize="9" scale="5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J79"/>
  <sheetViews>
    <sheetView zoomScaleNormal="100" workbookViewId="0">
      <selection activeCell="I15" sqref="I15:J15"/>
    </sheetView>
  </sheetViews>
  <sheetFormatPr defaultColWidth="9.109375" defaultRowHeight="15.6"/>
  <cols>
    <col min="1" max="1" width="23.88671875" style="522" customWidth="1"/>
    <col min="2" max="2" width="28.109375" style="522" customWidth="1"/>
    <col min="3" max="3" width="14.33203125" style="522" customWidth="1"/>
    <col min="4" max="4" width="19.6640625" style="522" customWidth="1"/>
    <col min="5" max="5" width="15.88671875" style="522" customWidth="1"/>
    <col min="6" max="6" width="6" style="522" customWidth="1"/>
    <col min="7" max="7" width="5" style="522" customWidth="1"/>
    <col min="8" max="8" width="16.44140625" style="522" customWidth="1"/>
    <col min="9" max="10" width="9.44140625" style="522" customWidth="1"/>
    <col min="11" max="16384" width="9.109375" style="522"/>
  </cols>
  <sheetData>
    <row r="1" spans="1:10" ht="18" thickBot="1">
      <c r="A1" s="1039" t="s">
        <v>113</v>
      </c>
      <c r="B1" s="1039"/>
      <c r="C1" s="1039"/>
      <c r="D1" s="1039"/>
      <c r="E1" s="1039"/>
      <c r="F1" s="1039"/>
      <c r="G1" s="1039"/>
      <c r="H1" s="1039"/>
      <c r="I1" s="1039"/>
      <c r="J1" s="1039"/>
    </row>
    <row r="2" spans="1:10" ht="16.2" thickBot="1">
      <c r="A2" s="998" t="s">
        <v>1415</v>
      </c>
      <c r="B2" s="998"/>
      <c r="C2" s="998"/>
      <c r="D2" s="998"/>
      <c r="E2" s="998"/>
      <c r="F2" s="998"/>
      <c r="G2" s="998"/>
      <c r="H2" s="998"/>
      <c r="I2" s="998"/>
      <c r="J2" s="1040"/>
    </row>
    <row r="3" spans="1:10" ht="16.2" thickBot="1">
      <c r="A3" s="1041" t="s">
        <v>847</v>
      </c>
      <c r="B3" s="1041"/>
      <c r="C3" s="1041" t="s">
        <v>848</v>
      </c>
      <c r="D3" s="1021" t="s">
        <v>1042</v>
      </c>
      <c r="E3" s="1021"/>
      <c r="F3" s="1021"/>
      <c r="G3" s="1033" t="s">
        <v>1117</v>
      </c>
      <c r="H3" s="1034"/>
      <c r="I3" s="1034"/>
      <c r="J3" s="1035"/>
    </row>
    <row r="4" spans="1:10" ht="16.2" thickBot="1">
      <c r="A4" s="1041"/>
      <c r="B4" s="1041"/>
      <c r="C4" s="1041"/>
      <c r="D4" s="1041" t="s">
        <v>846</v>
      </c>
      <c r="E4" s="1041"/>
      <c r="F4" s="1041"/>
      <c r="G4" s="1036" t="s">
        <v>846</v>
      </c>
      <c r="H4" s="1037"/>
      <c r="I4" s="1037"/>
      <c r="J4" s="1038"/>
    </row>
    <row r="5" spans="1:10" ht="16.2" thickBot="1">
      <c r="A5" s="1041"/>
      <c r="B5" s="1041"/>
      <c r="C5" s="1041"/>
      <c r="D5" s="1042" t="s">
        <v>1429</v>
      </c>
      <c r="E5" s="1044" t="s">
        <v>1430</v>
      </c>
      <c r="F5" s="1045"/>
      <c r="G5" s="1044" t="s">
        <v>1429</v>
      </c>
      <c r="H5" s="1045"/>
      <c r="I5" s="1044" t="s">
        <v>1430</v>
      </c>
      <c r="J5" s="1045"/>
    </row>
    <row r="6" spans="1:10" ht="16.2" thickBot="1">
      <c r="A6" s="1041"/>
      <c r="B6" s="1041"/>
      <c r="C6" s="1041"/>
      <c r="D6" s="1043"/>
      <c r="E6" s="1046"/>
      <c r="F6" s="1047"/>
      <c r="G6" s="1048"/>
      <c r="H6" s="1049"/>
      <c r="I6" s="1048"/>
      <c r="J6" s="1049"/>
    </row>
    <row r="7" spans="1:10" ht="16.2" thickBot="1">
      <c r="A7" s="1051" t="s">
        <v>1016</v>
      </c>
      <c r="B7" s="1051"/>
      <c r="C7" s="557">
        <v>1600</v>
      </c>
      <c r="D7" s="558">
        <v>12500</v>
      </c>
      <c r="E7" s="1029">
        <v>15650</v>
      </c>
      <c r="F7" s="1030"/>
      <c r="G7" s="1029">
        <v>15000</v>
      </c>
      <c r="H7" s="1030"/>
      <c r="I7" s="1029">
        <v>19750</v>
      </c>
      <c r="J7" s="1030"/>
    </row>
    <row r="8" spans="1:10" ht="16.2" thickBot="1">
      <c r="A8" s="1050" t="s">
        <v>1017</v>
      </c>
      <c r="B8" s="1050"/>
      <c r="C8" s="559">
        <v>450</v>
      </c>
      <c r="D8" s="556">
        <v>2500</v>
      </c>
      <c r="E8" s="1031">
        <v>3250</v>
      </c>
      <c r="F8" s="1032"/>
      <c r="G8" s="1031">
        <v>3000</v>
      </c>
      <c r="H8" s="1032"/>
      <c r="I8" s="1031">
        <v>4000</v>
      </c>
      <c r="J8" s="1032"/>
    </row>
    <row r="9" spans="1:10" ht="16.2" thickBot="1">
      <c r="A9" s="1051" t="s">
        <v>1018</v>
      </c>
      <c r="B9" s="1051"/>
      <c r="C9" s="557">
        <v>450</v>
      </c>
      <c r="D9" s="555">
        <v>2500</v>
      </c>
      <c r="E9" s="1019">
        <v>3250</v>
      </c>
      <c r="F9" s="1019"/>
      <c r="G9" s="1019">
        <v>3000</v>
      </c>
      <c r="H9" s="1019"/>
      <c r="I9" s="1019">
        <v>4000</v>
      </c>
      <c r="J9" s="1019"/>
    </row>
    <row r="10" spans="1:10" ht="16.2" thickBot="1">
      <c r="A10" s="1050" t="s">
        <v>849</v>
      </c>
      <c r="B10" s="1050"/>
      <c r="C10" s="559">
        <v>535</v>
      </c>
      <c r="D10" s="556">
        <v>4700</v>
      </c>
      <c r="E10" s="1020">
        <v>5000</v>
      </c>
      <c r="F10" s="1020"/>
      <c r="G10" s="1020">
        <v>5500</v>
      </c>
      <c r="H10" s="1020"/>
      <c r="I10" s="1020">
        <v>6000</v>
      </c>
      <c r="J10" s="1020"/>
    </row>
    <row r="11" spans="1:10" ht="16.2" thickBot="1">
      <c r="A11" s="1051" t="s">
        <v>878</v>
      </c>
      <c r="B11" s="1051"/>
      <c r="C11" s="557">
        <v>50</v>
      </c>
      <c r="D11" s="555" t="s">
        <v>101</v>
      </c>
      <c r="E11" s="1019" t="s">
        <v>101</v>
      </c>
      <c r="F11" s="1019"/>
      <c r="G11" s="1019" t="s">
        <v>101</v>
      </c>
      <c r="H11" s="1019"/>
      <c r="I11" s="1019" t="s">
        <v>101</v>
      </c>
      <c r="J11" s="1019"/>
    </row>
    <row r="12" spans="1:10" ht="16.2" thickBot="1">
      <c r="A12" s="1050" t="s">
        <v>879</v>
      </c>
      <c r="B12" s="1050"/>
      <c r="C12" s="559">
        <v>50</v>
      </c>
      <c r="D12" s="556" t="s">
        <v>101</v>
      </c>
      <c r="E12" s="1020" t="s">
        <v>101</v>
      </c>
      <c r="F12" s="1020"/>
      <c r="G12" s="1020" t="s">
        <v>101</v>
      </c>
      <c r="H12" s="1020"/>
      <c r="I12" s="1020" t="s">
        <v>101</v>
      </c>
      <c r="J12" s="1020"/>
    </row>
    <row r="13" spans="1:10" ht="16.2" thickBot="1">
      <c r="A13" s="1051" t="s">
        <v>1019</v>
      </c>
      <c r="B13" s="1051"/>
      <c r="C13" s="557">
        <v>150</v>
      </c>
      <c r="D13" s="555">
        <v>4700</v>
      </c>
      <c r="E13" s="1019">
        <v>5250</v>
      </c>
      <c r="F13" s="1019"/>
      <c r="G13" s="1019">
        <v>5500</v>
      </c>
      <c r="H13" s="1019"/>
      <c r="I13" s="1019">
        <v>6500</v>
      </c>
      <c r="J13" s="1019"/>
    </row>
    <row r="14" spans="1:10" ht="16.2" thickBot="1">
      <c r="A14" s="1050" t="s">
        <v>1021</v>
      </c>
      <c r="B14" s="1050"/>
      <c r="C14" s="559">
        <v>250</v>
      </c>
      <c r="D14" s="556">
        <v>7850</v>
      </c>
      <c r="E14" s="1020">
        <v>8250</v>
      </c>
      <c r="F14" s="1020"/>
      <c r="G14" s="1020">
        <v>9500</v>
      </c>
      <c r="H14" s="1020"/>
      <c r="I14" s="1020">
        <v>10000</v>
      </c>
      <c r="J14" s="1020"/>
    </row>
    <row r="15" spans="1:10" ht="16.2" thickBot="1">
      <c r="A15" s="1051" t="s">
        <v>1020</v>
      </c>
      <c r="B15" s="1051"/>
      <c r="C15" s="557">
        <v>400</v>
      </c>
      <c r="D15" s="555">
        <v>11000</v>
      </c>
      <c r="E15" s="1019">
        <v>11500</v>
      </c>
      <c r="F15" s="1019"/>
      <c r="G15" s="1019">
        <v>13000</v>
      </c>
      <c r="H15" s="1019"/>
      <c r="I15" s="1019">
        <v>14000</v>
      </c>
      <c r="J15" s="1019"/>
    </row>
    <row r="16" spans="1:10" ht="16.2" thickBot="1">
      <c r="A16" s="1021" t="s">
        <v>1415</v>
      </c>
      <c r="B16" s="1021"/>
      <c r="C16" s="1021"/>
      <c r="D16" s="1021"/>
      <c r="E16" s="1021"/>
      <c r="F16" s="1021"/>
      <c r="G16" s="1021"/>
      <c r="H16" s="1021"/>
      <c r="I16" s="1021"/>
      <c r="J16" s="1021"/>
    </row>
    <row r="17" spans="1:10" ht="16.2" thickBot="1">
      <c r="A17" s="1052" t="s">
        <v>1417</v>
      </c>
      <c r="B17" s="1054" t="s">
        <v>1426</v>
      </c>
      <c r="C17" s="1052" t="s">
        <v>1416</v>
      </c>
      <c r="D17" s="1022" t="s">
        <v>850</v>
      </c>
      <c r="E17" s="1022"/>
      <c r="F17" s="1023"/>
      <c r="G17" s="1026" t="s">
        <v>850</v>
      </c>
      <c r="H17" s="1027"/>
      <c r="I17" s="1027"/>
      <c r="J17" s="1028"/>
    </row>
    <row r="18" spans="1:10" ht="16.2" thickBot="1">
      <c r="A18" s="1053"/>
      <c r="B18" s="1041"/>
      <c r="C18" s="1053"/>
      <c r="D18" s="1024" t="s">
        <v>851</v>
      </c>
      <c r="E18" s="1024"/>
      <c r="F18" s="1025"/>
      <c r="G18" s="1060" t="s">
        <v>851</v>
      </c>
      <c r="H18" s="1061"/>
      <c r="I18" s="1061"/>
      <c r="J18" s="1062"/>
    </row>
    <row r="19" spans="1:10" s="530" customFormat="1" ht="16.2" thickBot="1">
      <c r="A19" s="1053"/>
      <c r="B19" s="1041"/>
      <c r="C19" s="1053"/>
      <c r="D19" s="1062" t="s">
        <v>852</v>
      </c>
      <c r="E19" s="1041"/>
      <c r="F19" s="1041"/>
      <c r="G19" s="1041" t="s">
        <v>852</v>
      </c>
      <c r="H19" s="1041"/>
      <c r="I19" s="1041"/>
      <c r="J19" s="1041"/>
    </row>
    <row r="20" spans="1:10" ht="16.2" thickBot="1">
      <c r="A20" s="531" t="s">
        <v>1418</v>
      </c>
      <c r="B20" s="535" t="s">
        <v>1016</v>
      </c>
      <c r="C20" s="532">
        <v>1600</v>
      </c>
      <c r="D20" s="1019">
        <v>40000</v>
      </c>
      <c r="E20" s="1019"/>
      <c r="F20" s="1019"/>
      <c r="G20" s="1019">
        <v>70000</v>
      </c>
      <c r="H20" s="1019"/>
      <c r="I20" s="1019"/>
      <c r="J20" s="1019"/>
    </row>
    <row r="21" spans="1:10" ht="31.8" thickBot="1">
      <c r="A21" s="533" t="s">
        <v>1419</v>
      </c>
      <c r="B21" s="537" t="s">
        <v>1411</v>
      </c>
      <c r="C21" s="534">
        <v>535</v>
      </c>
      <c r="D21" s="1020">
        <v>18000</v>
      </c>
      <c r="E21" s="1020"/>
      <c r="F21" s="1020"/>
      <c r="G21" s="1020">
        <v>30000</v>
      </c>
      <c r="H21" s="1020"/>
      <c r="I21" s="1020"/>
      <c r="J21" s="1020"/>
    </row>
    <row r="22" spans="1:10" ht="16.2" thickBot="1">
      <c r="A22" s="531" t="s">
        <v>1420</v>
      </c>
      <c r="B22" s="535" t="s">
        <v>1018</v>
      </c>
      <c r="C22" s="532">
        <v>450</v>
      </c>
      <c r="D22" s="1019">
        <v>12000</v>
      </c>
      <c r="E22" s="1019"/>
      <c r="F22" s="1019"/>
      <c r="G22" s="1019">
        <v>20000</v>
      </c>
      <c r="H22" s="1019"/>
      <c r="I22" s="1019"/>
      <c r="J22" s="1019"/>
    </row>
    <row r="23" spans="1:10" ht="16.2" thickBot="1">
      <c r="A23" s="533" t="s">
        <v>1420</v>
      </c>
      <c r="B23" s="537" t="s">
        <v>1017</v>
      </c>
      <c r="C23" s="534">
        <v>450</v>
      </c>
      <c r="D23" s="1020">
        <v>12000</v>
      </c>
      <c r="E23" s="1020"/>
      <c r="F23" s="1020"/>
      <c r="G23" s="1020">
        <v>20000</v>
      </c>
      <c r="H23" s="1020"/>
      <c r="I23" s="1020"/>
      <c r="J23" s="1020"/>
    </row>
    <row r="24" spans="1:10" s="530" customFormat="1" ht="31.8" thickBot="1">
      <c r="A24" s="531" t="s">
        <v>1421</v>
      </c>
      <c r="B24" s="535" t="s">
        <v>1412</v>
      </c>
      <c r="C24" s="532" t="s">
        <v>1413</v>
      </c>
      <c r="D24" s="1019">
        <v>50000</v>
      </c>
      <c r="E24" s="1019"/>
      <c r="F24" s="1019"/>
      <c r="G24" s="1019">
        <v>85000</v>
      </c>
      <c r="H24" s="1019"/>
      <c r="I24" s="1019"/>
      <c r="J24" s="1019"/>
    </row>
    <row r="25" spans="1:10" ht="16.2" thickBot="1">
      <c r="A25" s="1059" t="s">
        <v>1422</v>
      </c>
      <c r="B25" s="537" t="s">
        <v>1423</v>
      </c>
      <c r="C25" s="534" t="s">
        <v>1444</v>
      </c>
      <c r="D25" s="1020">
        <v>9000</v>
      </c>
      <c r="E25" s="1020"/>
      <c r="F25" s="1020"/>
      <c r="G25" s="1020">
        <v>15000</v>
      </c>
      <c r="H25" s="1020"/>
      <c r="I25" s="1020"/>
      <c r="J25" s="1020"/>
    </row>
    <row r="26" spans="1:10" ht="16.2" thickBot="1">
      <c r="A26" s="1059"/>
      <c r="B26" s="535" t="s">
        <v>1424</v>
      </c>
      <c r="C26" s="532" t="s">
        <v>1445</v>
      </c>
      <c r="D26" s="1019">
        <v>12000</v>
      </c>
      <c r="E26" s="1019"/>
      <c r="F26" s="1019"/>
      <c r="G26" s="1019">
        <v>20000</v>
      </c>
      <c r="H26" s="1019"/>
      <c r="I26" s="1019"/>
      <c r="J26" s="1019"/>
    </row>
    <row r="27" spans="1:10" ht="16.2" thickBot="1">
      <c r="A27" s="1059"/>
      <c r="B27" s="537" t="s">
        <v>1425</v>
      </c>
      <c r="C27" s="534" t="s">
        <v>1427</v>
      </c>
      <c r="D27" s="1020">
        <v>6000</v>
      </c>
      <c r="E27" s="1020"/>
      <c r="F27" s="1020"/>
      <c r="G27" s="1020">
        <v>10000</v>
      </c>
      <c r="H27" s="1020"/>
      <c r="I27" s="1020"/>
      <c r="J27" s="1020"/>
    </row>
    <row r="28" spans="1:10" ht="31.8" thickBot="1">
      <c r="A28" s="1059"/>
      <c r="B28" s="535" t="s">
        <v>880</v>
      </c>
      <c r="C28" s="532" t="s">
        <v>1428</v>
      </c>
      <c r="D28" s="1019">
        <v>1350</v>
      </c>
      <c r="E28" s="1019"/>
      <c r="F28" s="1019"/>
      <c r="G28" s="1019">
        <v>2300</v>
      </c>
      <c r="H28" s="1019"/>
      <c r="I28" s="1019"/>
      <c r="J28" s="1019"/>
    </row>
    <row r="29" spans="1:10" ht="16.2" thickBot="1">
      <c r="B29" s="536"/>
      <c r="C29" s="536"/>
      <c r="D29" s="536"/>
      <c r="E29" s="536"/>
      <c r="F29" s="536"/>
      <c r="H29" s="536"/>
      <c r="I29" s="536"/>
    </row>
    <row r="30" spans="1:10" ht="16.2" thickBot="1">
      <c r="A30" s="1021" t="s">
        <v>1022</v>
      </c>
      <c r="B30" s="1021"/>
      <c r="C30" s="1021"/>
      <c r="D30" s="1021"/>
      <c r="E30" s="1021"/>
      <c r="F30" s="1021"/>
      <c r="G30" s="1021"/>
      <c r="H30" s="1021"/>
      <c r="I30" s="1021"/>
      <c r="J30" s="1021"/>
    </row>
    <row r="31" spans="1:10" ht="16.2" thickBot="1">
      <c r="A31" s="1041" t="s">
        <v>847</v>
      </c>
      <c r="B31" s="1041"/>
      <c r="C31" s="1041" t="s">
        <v>848</v>
      </c>
      <c r="D31" s="1021" t="s">
        <v>1042</v>
      </c>
      <c r="E31" s="1021"/>
      <c r="F31" s="1021"/>
      <c r="G31" s="1021" t="s">
        <v>1117</v>
      </c>
      <c r="H31" s="1021"/>
      <c r="I31" s="1021"/>
      <c r="J31" s="1021"/>
    </row>
    <row r="32" spans="1:10" ht="16.2" thickBot="1">
      <c r="A32" s="1041"/>
      <c r="B32" s="1041"/>
      <c r="C32" s="1041"/>
      <c r="D32" s="1021" t="s">
        <v>852</v>
      </c>
      <c r="E32" s="1021"/>
      <c r="F32" s="1021"/>
      <c r="G32" s="1021" t="s">
        <v>852</v>
      </c>
      <c r="H32" s="1021"/>
      <c r="I32" s="1021"/>
      <c r="J32" s="1021"/>
    </row>
    <row r="33" spans="1:10" ht="16.2" thickBot="1">
      <c r="A33" s="1010" t="s">
        <v>1023</v>
      </c>
      <c r="B33" s="1010"/>
      <c r="C33" s="523">
        <v>10000</v>
      </c>
      <c r="D33" s="1008">
        <v>15500</v>
      </c>
      <c r="E33" s="1008"/>
      <c r="F33" s="1008"/>
      <c r="G33" s="1008">
        <v>19000</v>
      </c>
      <c r="H33" s="1008"/>
      <c r="I33" s="1008"/>
      <c r="J33" s="1008"/>
    </row>
    <row r="34" spans="1:10" ht="16.2" thickBot="1">
      <c r="A34" s="1011" t="s">
        <v>1024</v>
      </c>
      <c r="B34" s="1011"/>
      <c r="C34" s="524">
        <v>1600</v>
      </c>
      <c r="D34" s="1009">
        <v>3250</v>
      </c>
      <c r="E34" s="1009"/>
      <c r="F34" s="1009"/>
      <c r="G34" s="1009">
        <v>4000</v>
      </c>
      <c r="H34" s="1009"/>
      <c r="I34" s="1009"/>
      <c r="J34" s="1009"/>
    </row>
    <row r="35" spans="1:10" ht="16.2" thickBot="1">
      <c r="B35" s="526"/>
      <c r="C35" s="526"/>
      <c r="D35" s="526"/>
      <c r="E35" s="526"/>
      <c r="F35" s="526"/>
      <c r="H35" s="526"/>
      <c r="I35" s="526"/>
    </row>
    <row r="36" spans="1:10">
      <c r="A36" s="996" t="s">
        <v>960</v>
      </c>
      <c r="B36" s="996"/>
      <c r="C36" s="996"/>
      <c r="D36" s="996"/>
      <c r="E36" s="996"/>
      <c r="F36" s="996"/>
      <c r="G36" s="996"/>
      <c r="H36" s="996"/>
      <c r="I36" s="996"/>
      <c r="J36" s="1012"/>
    </row>
    <row r="37" spans="1:10" s="530" customFormat="1">
      <c r="A37" s="1013" t="s">
        <v>908</v>
      </c>
      <c r="B37" s="1013"/>
      <c r="C37" s="1013"/>
      <c r="D37" s="1013"/>
      <c r="E37" s="1013"/>
      <c r="F37" s="1013"/>
      <c r="G37" s="1013"/>
      <c r="H37" s="1013"/>
      <c r="I37" s="1013"/>
      <c r="J37" s="1014"/>
    </row>
    <row r="38" spans="1:10" s="530" customFormat="1">
      <c r="A38" s="1013" t="s">
        <v>909</v>
      </c>
      <c r="B38" s="1013"/>
      <c r="C38" s="1013"/>
      <c r="D38" s="1013"/>
      <c r="E38" s="1013"/>
      <c r="F38" s="1013"/>
      <c r="G38" s="1013"/>
      <c r="H38" s="1013"/>
      <c r="I38" s="1013"/>
      <c r="J38" s="1014"/>
    </row>
    <row r="39" spans="1:10" s="530" customFormat="1">
      <c r="A39" s="1013" t="s">
        <v>956</v>
      </c>
      <c r="B39" s="1013"/>
      <c r="C39" s="1013"/>
      <c r="D39" s="1013"/>
      <c r="E39" s="1013"/>
      <c r="F39" s="1013"/>
      <c r="G39" s="1013"/>
      <c r="H39" s="1013"/>
      <c r="I39" s="1013"/>
      <c r="J39" s="1014"/>
    </row>
    <row r="40" spans="1:10" s="530" customFormat="1">
      <c r="A40" s="1017" t="s">
        <v>957</v>
      </c>
      <c r="B40" s="1017"/>
      <c r="C40" s="1017"/>
      <c r="D40" s="1017"/>
      <c r="E40" s="1017"/>
      <c r="F40" s="1017"/>
      <c r="G40" s="1017"/>
      <c r="H40" s="1017"/>
      <c r="I40" s="1017"/>
      <c r="J40" s="1018"/>
    </row>
    <row r="41" spans="1:10" s="530" customFormat="1">
      <c r="A41" s="1017" t="s">
        <v>907</v>
      </c>
      <c r="B41" s="1017"/>
      <c r="C41" s="1017"/>
      <c r="D41" s="1017"/>
      <c r="E41" s="1017"/>
      <c r="F41" s="1017"/>
      <c r="G41" s="1017"/>
      <c r="H41" s="1017"/>
      <c r="I41" s="1017"/>
      <c r="J41" s="1018"/>
    </row>
    <row r="42" spans="1:10" s="530" customFormat="1">
      <c r="A42" s="1017" t="s">
        <v>958</v>
      </c>
      <c r="B42" s="1017"/>
      <c r="C42" s="1017"/>
      <c r="D42" s="1017"/>
      <c r="E42" s="1017"/>
      <c r="F42" s="1017"/>
      <c r="G42" s="1017"/>
      <c r="H42" s="1017"/>
      <c r="I42" s="1017"/>
      <c r="J42" s="1018"/>
    </row>
    <row r="43" spans="1:10" s="530" customFormat="1">
      <c r="A43" s="1015" t="s">
        <v>959</v>
      </c>
      <c r="B43" s="1015"/>
      <c r="C43" s="1015"/>
      <c r="D43" s="1015"/>
      <c r="E43" s="1015"/>
      <c r="F43" s="1015"/>
      <c r="G43" s="1015"/>
      <c r="H43" s="1015"/>
      <c r="I43" s="1015"/>
      <c r="J43" s="1016"/>
    </row>
    <row r="45" spans="1:10">
      <c r="A45" s="900" t="s">
        <v>961</v>
      </c>
      <c r="B45" s="900"/>
      <c r="C45" s="900"/>
      <c r="D45" s="900"/>
      <c r="E45" s="900"/>
      <c r="F45" s="900"/>
      <c r="G45" s="900"/>
      <c r="H45" s="900"/>
      <c r="I45" s="900"/>
      <c r="J45" s="1055"/>
    </row>
    <row r="46" spans="1:10">
      <c r="A46" s="1003" t="s">
        <v>62</v>
      </c>
      <c r="B46" s="1003"/>
      <c r="C46" s="1003"/>
      <c r="D46" s="1003"/>
      <c r="E46" s="1003"/>
      <c r="F46" s="1003"/>
      <c r="G46" s="1003"/>
      <c r="H46" s="1003"/>
      <c r="I46" s="1003"/>
      <c r="J46" s="1058"/>
    </row>
    <row r="47" spans="1:10">
      <c r="A47" s="1003" t="s">
        <v>63</v>
      </c>
      <c r="B47" s="1003"/>
      <c r="C47" s="1003"/>
      <c r="D47" s="1003"/>
      <c r="E47" s="1003"/>
      <c r="F47" s="1003"/>
      <c r="G47" s="1003"/>
      <c r="H47" s="1003"/>
      <c r="I47" s="1003"/>
      <c r="J47" s="1058"/>
    </row>
    <row r="48" spans="1:10">
      <c r="A48" s="888" t="s">
        <v>1113</v>
      </c>
      <c r="B48" s="888"/>
      <c r="C48" s="888"/>
      <c r="D48" s="888"/>
      <c r="E48" s="888"/>
      <c r="F48" s="888"/>
      <c r="G48" s="888"/>
      <c r="H48" s="888"/>
      <c r="I48" s="888"/>
      <c r="J48" s="1057"/>
    </row>
    <row r="49" spans="1:10">
      <c r="A49" s="1006" t="s">
        <v>903</v>
      </c>
      <c r="B49" s="1006"/>
      <c r="C49" s="1006"/>
      <c r="D49" s="1006"/>
      <c r="E49" s="1006"/>
      <c r="F49" s="1006"/>
      <c r="G49" s="1006"/>
      <c r="H49" s="1006"/>
      <c r="I49" s="1006"/>
      <c r="J49" s="1056"/>
    </row>
    <row r="51" spans="1:10">
      <c r="A51" s="484" t="s">
        <v>116</v>
      </c>
      <c r="B51" s="484" t="s">
        <v>127</v>
      </c>
      <c r="C51" s="587" t="s">
        <v>127</v>
      </c>
      <c r="D51" s="587"/>
      <c r="E51" s="587" t="s">
        <v>1414</v>
      </c>
      <c r="F51" s="587"/>
      <c r="G51" s="959" t="s">
        <v>127</v>
      </c>
      <c r="H51" s="959"/>
      <c r="I51" s="959"/>
      <c r="J51" s="104"/>
    </row>
    <row r="52" spans="1:10">
      <c r="A52" s="485" t="str">
        <f>'KÜLTÜR SOS.MÜD.1'!$A$37</f>
        <v>Mehmet Ayhan GÜRBÜZ</v>
      </c>
      <c r="B52" s="485" t="str">
        <f>'KÜLTÜR SOS.MÜD.1'!$D$37</f>
        <v>Müslüm ERDOĞAN</v>
      </c>
      <c r="C52" s="588" t="str">
        <f>'KÜLTÜR SOS.MÜD.1'!$G$37</f>
        <v>Mahmut DEMİREL</v>
      </c>
      <c r="D52" s="588"/>
      <c r="E52" s="588" t="str">
        <f>'KÜLTÜR SOS.MÜD.1'!$J$37</f>
        <v>Abdullah ŞAŞUŞAĞI</v>
      </c>
      <c r="F52" s="588"/>
      <c r="G52" s="588" t="str">
        <f>'KÜLTÜR SOS.MÜD.1'!$M$37</f>
        <v>Muhammed Rıdvan BEKİROĞLU</v>
      </c>
      <c r="H52" s="588"/>
      <c r="I52" s="588"/>
    </row>
    <row r="53" spans="1:10">
      <c r="B53" s="485"/>
      <c r="C53" s="485"/>
      <c r="D53" s="485"/>
      <c r="E53" s="485"/>
      <c r="F53" s="485"/>
      <c r="G53" s="485"/>
      <c r="H53" s="485"/>
      <c r="I53" s="485"/>
      <c r="J53" s="485"/>
    </row>
    <row r="54" spans="1:10">
      <c r="B54" s="485"/>
      <c r="C54" s="485"/>
      <c r="D54" s="485"/>
      <c r="E54" s="485"/>
      <c r="F54" s="485"/>
      <c r="G54" s="485"/>
      <c r="H54" s="485"/>
      <c r="I54" s="485"/>
      <c r="J54" s="485"/>
    </row>
    <row r="55" spans="1:10">
      <c r="B55" s="485"/>
      <c r="C55" s="485"/>
      <c r="D55" s="485"/>
      <c r="E55" s="485"/>
      <c r="F55" s="485"/>
      <c r="G55" s="485"/>
      <c r="H55" s="485"/>
      <c r="I55" s="485"/>
      <c r="J55" s="485"/>
    </row>
    <row r="56" spans="1:10">
      <c r="B56" s="485"/>
      <c r="C56" s="485"/>
      <c r="D56" s="485"/>
      <c r="E56" s="485"/>
      <c r="F56" s="485"/>
      <c r="G56" s="485"/>
      <c r="H56" s="485"/>
      <c r="I56" s="485"/>
      <c r="J56" s="485"/>
    </row>
    <row r="57" spans="1:10">
      <c r="B57" s="485"/>
      <c r="C57" s="485"/>
      <c r="D57" s="485"/>
      <c r="E57" s="485"/>
      <c r="F57" s="485"/>
      <c r="G57" s="485"/>
      <c r="H57" s="485"/>
      <c r="I57" s="485"/>
      <c r="J57" s="485"/>
    </row>
    <row r="58" spans="1:10">
      <c r="B58" s="485"/>
      <c r="C58" s="485"/>
      <c r="D58" s="485"/>
      <c r="E58" s="485"/>
      <c r="F58" s="485"/>
      <c r="G58" s="485"/>
      <c r="H58" s="485"/>
      <c r="I58" s="485"/>
      <c r="J58" s="485"/>
    </row>
    <row r="59" spans="1:10">
      <c r="C59" s="485"/>
      <c r="D59" s="485"/>
      <c r="E59" s="485"/>
      <c r="F59" s="485"/>
      <c r="G59" s="485"/>
      <c r="H59" s="485"/>
      <c r="I59" s="485"/>
      <c r="J59" s="485"/>
    </row>
    <row r="60" spans="1:10">
      <c r="C60" s="485"/>
      <c r="D60" s="485"/>
      <c r="E60" s="485"/>
      <c r="F60" s="485"/>
      <c r="G60" s="485"/>
      <c r="H60" s="485"/>
      <c r="I60" s="485"/>
      <c r="J60" s="485"/>
    </row>
    <row r="61" spans="1:10">
      <c r="C61" s="485"/>
      <c r="D61" s="485"/>
      <c r="E61" s="485"/>
      <c r="F61" s="485"/>
      <c r="G61" s="485"/>
      <c r="H61" s="485"/>
      <c r="I61" s="485"/>
      <c r="J61" s="485"/>
    </row>
    <row r="62" spans="1:10">
      <c r="C62" s="485"/>
      <c r="D62" s="485"/>
      <c r="E62" s="485"/>
      <c r="F62" s="485"/>
      <c r="G62" s="485"/>
      <c r="H62" s="485"/>
      <c r="I62" s="485"/>
      <c r="J62" s="485"/>
    </row>
    <row r="63" spans="1:10">
      <c r="C63" s="485"/>
      <c r="D63" s="485"/>
      <c r="E63" s="485"/>
      <c r="F63" s="485"/>
      <c r="G63" s="485"/>
      <c r="H63" s="485"/>
      <c r="I63" s="485"/>
      <c r="J63" s="485"/>
    </row>
    <row r="64" spans="1:10">
      <c r="C64" s="485"/>
      <c r="D64" s="485"/>
      <c r="E64" s="485"/>
      <c r="F64" s="485"/>
      <c r="G64" s="485"/>
      <c r="H64" s="485"/>
      <c r="I64" s="485"/>
      <c r="J64" s="485"/>
    </row>
    <row r="65" spans="1:10">
      <c r="C65" s="485"/>
      <c r="D65" s="485"/>
      <c r="E65" s="485"/>
      <c r="F65" s="485"/>
      <c r="G65" s="485"/>
      <c r="H65" s="485"/>
      <c r="I65" s="485"/>
      <c r="J65" s="485"/>
    </row>
    <row r="66" spans="1:10">
      <c r="C66" s="485"/>
      <c r="D66" s="485"/>
      <c r="E66" s="485"/>
      <c r="F66" s="485"/>
      <c r="G66" s="485"/>
      <c r="H66" s="485"/>
      <c r="I66" s="485"/>
      <c r="J66" s="485"/>
    </row>
    <row r="67" spans="1:10">
      <c r="C67" s="485"/>
      <c r="D67" s="485"/>
      <c r="E67" s="485"/>
      <c r="F67" s="485"/>
      <c r="G67" s="485"/>
      <c r="H67" s="485"/>
      <c r="I67" s="485"/>
      <c r="J67" s="485"/>
    </row>
    <row r="68" spans="1:10">
      <c r="C68" s="485"/>
      <c r="D68" s="485"/>
      <c r="E68" s="485"/>
      <c r="F68" s="485"/>
      <c r="G68" s="485"/>
      <c r="H68" s="485"/>
      <c r="I68" s="485"/>
      <c r="J68" s="485"/>
    </row>
    <row r="69" spans="1:10">
      <c r="C69" s="485"/>
      <c r="D69" s="485"/>
      <c r="E69" s="485"/>
      <c r="F69" s="485"/>
      <c r="G69" s="485"/>
      <c r="H69" s="485"/>
      <c r="I69" s="485"/>
      <c r="J69" s="485"/>
    </row>
    <row r="70" spans="1:10">
      <c r="C70" s="485"/>
      <c r="D70" s="485"/>
      <c r="E70" s="485"/>
      <c r="F70" s="485"/>
      <c r="G70" s="485"/>
      <c r="H70" s="485"/>
      <c r="I70" s="485"/>
      <c r="J70" s="485"/>
    </row>
    <row r="71" spans="1:10">
      <c r="B71" s="485"/>
      <c r="C71" s="485"/>
      <c r="D71" s="485"/>
      <c r="E71" s="485"/>
      <c r="F71" s="485"/>
      <c r="G71" s="485"/>
      <c r="H71" s="485"/>
      <c r="I71" s="485"/>
      <c r="J71" s="485"/>
    </row>
    <row r="72" spans="1:10">
      <c r="B72" s="485"/>
      <c r="C72" s="485"/>
      <c r="D72" s="485"/>
      <c r="E72" s="485"/>
      <c r="F72" s="485"/>
      <c r="G72" s="485"/>
      <c r="H72" s="485"/>
      <c r="I72" s="485"/>
      <c r="J72" s="485"/>
    </row>
    <row r="73" spans="1:10">
      <c r="B73" s="485"/>
      <c r="C73" s="485"/>
      <c r="D73" s="485"/>
      <c r="E73" s="485"/>
      <c r="F73" s="485"/>
      <c r="G73" s="485"/>
      <c r="H73" s="485"/>
      <c r="I73" s="485"/>
      <c r="J73" s="485"/>
    </row>
    <row r="74" spans="1:10">
      <c r="B74" s="485"/>
      <c r="C74" s="485"/>
      <c r="D74" s="485"/>
      <c r="E74" s="485"/>
      <c r="F74" s="485"/>
      <c r="G74" s="485"/>
      <c r="H74" s="485"/>
      <c r="I74" s="485"/>
      <c r="J74" s="485"/>
    </row>
    <row r="75" spans="1:10">
      <c r="B75" s="485"/>
      <c r="C75" s="485"/>
      <c r="D75" s="485"/>
      <c r="E75" s="485"/>
      <c r="F75" s="485"/>
      <c r="G75" s="485"/>
      <c r="H75" s="485"/>
      <c r="I75" s="485"/>
      <c r="J75" s="485"/>
    </row>
    <row r="76" spans="1:10">
      <c r="B76" s="485"/>
      <c r="C76" s="485"/>
      <c r="D76" s="485"/>
      <c r="E76" s="485"/>
      <c r="F76" s="485"/>
      <c r="G76" s="485"/>
      <c r="H76" s="485"/>
      <c r="I76" s="485"/>
      <c r="J76" s="485"/>
    </row>
    <row r="77" spans="1:10">
      <c r="B77" s="485"/>
      <c r="C77" s="485"/>
      <c r="D77" s="485"/>
      <c r="E77" s="485"/>
      <c r="F77" s="485"/>
      <c r="G77" s="485"/>
      <c r="H77" s="485"/>
      <c r="I77" s="485"/>
      <c r="J77" s="485"/>
    </row>
    <row r="79" spans="1:10">
      <c r="A79" s="576" t="s">
        <v>1101</v>
      </c>
      <c r="B79" s="576"/>
      <c r="C79" s="576"/>
      <c r="D79" s="576"/>
      <c r="E79" s="576"/>
      <c r="F79" s="576"/>
      <c r="G79" s="576"/>
      <c r="H79" s="576"/>
      <c r="I79" s="576"/>
      <c r="J79" s="576"/>
    </row>
  </sheetData>
  <mergeCells count="110">
    <mergeCell ref="A17:A19"/>
    <mergeCell ref="B17:B19"/>
    <mergeCell ref="C17:C19"/>
    <mergeCell ref="A16:J16"/>
    <mergeCell ref="A79:J79"/>
    <mergeCell ref="A38:J38"/>
    <mergeCell ref="A45:J45"/>
    <mergeCell ref="A49:J49"/>
    <mergeCell ref="A48:J48"/>
    <mergeCell ref="A47:J47"/>
    <mergeCell ref="A46:J46"/>
    <mergeCell ref="A25:A28"/>
    <mergeCell ref="A30:J30"/>
    <mergeCell ref="D31:F31"/>
    <mergeCell ref="A31:B32"/>
    <mergeCell ref="C31:C32"/>
    <mergeCell ref="G18:J18"/>
    <mergeCell ref="D19:F19"/>
    <mergeCell ref="G19:J19"/>
    <mergeCell ref="D20:F20"/>
    <mergeCell ref="G20:J20"/>
    <mergeCell ref="D21:F21"/>
    <mergeCell ref="G21:J21"/>
    <mergeCell ref="D22:F22"/>
    <mergeCell ref="A12:B12"/>
    <mergeCell ref="A13:B13"/>
    <mergeCell ref="A14:B14"/>
    <mergeCell ref="A15:B15"/>
    <mergeCell ref="A3:B6"/>
    <mergeCell ref="A7:B7"/>
    <mergeCell ref="A8:B8"/>
    <mergeCell ref="A9:B9"/>
    <mergeCell ref="A10:B10"/>
    <mergeCell ref="A11:B11"/>
    <mergeCell ref="G3:J3"/>
    <mergeCell ref="G4:J4"/>
    <mergeCell ref="A1:J1"/>
    <mergeCell ref="A2:J2"/>
    <mergeCell ref="D3:F3"/>
    <mergeCell ref="D4:F4"/>
    <mergeCell ref="C3:C6"/>
    <mergeCell ref="D5:D6"/>
    <mergeCell ref="E5:F6"/>
    <mergeCell ref="G5:H6"/>
    <mergeCell ref="I5:J6"/>
    <mergeCell ref="E7:F7"/>
    <mergeCell ref="G7:H7"/>
    <mergeCell ref="I7:J7"/>
    <mergeCell ref="E8:F8"/>
    <mergeCell ref="G8:H8"/>
    <mergeCell ref="I8:J8"/>
    <mergeCell ref="E9:F9"/>
    <mergeCell ref="G9:H9"/>
    <mergeCell ref="I9:J9"/>
    <mergeCell ref="E10:F10"/>
    <mergeCell ref="G10:H10"/>
    <mergeCell ref="I10:J10"/>
    <mergeCell ref="E11:F11"/>
    <mergeCell ref="G11:H11"/>
    <mergeCell ref="I11:J11"/>
    <mergeCell ref="E12:F12"/>
    <mergeCell ref="G12:H12"/>
    <mergeCell ref="I12:J12"/>
    <mergeCell ref="E13:F13"/>
    <mergeCell ref="G13:H13"/>
    <mergeCell ref="I13:J13"/>
    <mergeCell ref="E14:F14"/>
    <mergeCell ref="G14:H14"/>
    <mergeCell ref="I14:J14"/>
    <mergeCell ref="D17:F17"/>
    <mergeCell ref="D18:F18"/>
    <mergeCell ref="E15:F15"/>
    <mergeCell ref="G15:H15"/>
    <mergeCell ref="I15:J15"/>
    <mergeCell ref="G17:J17"/>
    <mergeCell ref="G22:J22"/>
    <mergeCell ref="D23:F23"/>
    <mergeCell ref="G23:J23"/>
    <mergeCell ref="D24:F24"/>
    <mergeCell ref="G24:J24"/>
    <mergeCell ref="D32:F32"/>
    <mergeCell ref="G32:J32"/>
    <mergeCell ref="D28:F28"/>
    <mergeCell ref="G28:J28"/>
    <mergeCell ref="D27:F27"/>
    <mergeCell ref="G27:J27"/>
    <mergeCell ref="D25:F25"/>
    <mergeCell ref="G25:J25"/>
    <mergeCell ref="D26:F26"/>
    <mergeCell ref="G26:J26"/>
    <mergeCell ref="G31:J31"/>
    <mergeCell ref="A33:B33"/>
    <mergeCell ref="A34:B34"/>
    <mergeCell ref="A36:J36"/>
    <mergeCell ref="A37:J37"/>
    <mergeCell ref="A43:J43"/>
    <mergeCell ref="A42:J42"/>
    <mergeCell ref="A41:J41"/>
    <mergeCell ref="A40:J40"/>
    <mergeCell ref="A39:J39"/>
    <mergeCell ref="C51:D51"/>
    <mergeCell ref="E51:F51"/>
    <mergeCell ref="G51:I51"/>
    <mergeCell ref="C52:D52"/>
    <mergeCell ref="E52:F52"/>
    <mergeCell ref="G52:I52"/>
    <mergeCell ref="D33:F33"/>
    <mergeCell ref="G33:J33"/>
    <mergeCell ref="D34:F34"/>
    <mergeCell ref="G34:J34"/>
  </mergeCells>
  <pageMargins left="0.55000000000000004" right="0.2" top="0.28999999999999998" bottom="0.27" header="0.2" footer="0.2"/>
  <pageSetup paperSize="9" scale="6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I90"/>
  <sheetViews>
    <sheetView zoomScaleNormal="100" workbookViewId="0">
      <selection activeCell="A83" sqref="A83:I83"/>
    </sheetView>
  </sheetViews>
  <sheetFormatPr defaultColWidth="9.109375" defaultRowHeight="15.6"/>
  <cols>
    <col min="1" max="1" width="28.6640625" style="522" customWidth="1"/>
    <col min="2" max="2" width="12" style="522" customWidth="1"/>
    <col min="3" max="3" width="22.109375" style="522" customWidth="1"/>
    <col min="4" max="4" width="15.88671875" style="522" customWidth="1"/>
    <col min="5" max="5" width="10.88671875" style="522" customWidth="1"/>
    <col min="6" max="6" width="5" style="522" customWidth="1"/>
    <col min="7" max="7" width="19.77734375" style="522" customWidth="1"/>
    <col min="8" max="8" width="16.88671875" style="522" customWidth="1"/>
    <col min="9" max="9" width="16.6640625" style="522" customWidth="1"/>
    <col min="10" max="16384" width="9.109375" style="522"/>
  </cols>
  <sheetData>
    <row r="1" spans="1:9" ht="19.5" customHeight="1" thickBot="1">
      <c r="A1" s="1063" t="s">
        <v>113</v>
      </c>
      <c r="B1" s="1063"/>
      <c r="C1" s="1063"/>
      <c r="D1" s="1063"/>
      <c r="E1" s="1063"/>
      <c r="F1" s="1063"/>
      <c r="G1" s="1063"/>
      <c r="H1" s="1063"/>
      <c r="I1" s="1063"/>
    </row>
    <row r="2" spans="1:9" ht="16.5" customHeight="1" thickBot="1">
      <c r="A2" s="1064" t="s">
        <v>1100</v>
      </c>
      <c r="B2" s="1065"/>
      <c r="C2" s="1065"/>
      <c r="D2" s="1065"/>
      <c r="E2" s="1065"/>
      <c r="F2" s="1065"/>
      <c r="G2" s="1065"/>
      <c r="H2" s="1065"/>
      <c r="I2" s="1066"/>
    </row>
    <row r="3" spans="1:9" ht="16.2" thickBot="1">
      <c r="A3" s="1021"/>
      <c r="B3" s="1021"/>
      <c r="C3" s="1021" t="s">
        <v>1042</v>
      </c>
      <c r="D3" s="1021"/>
      <c r="E3" s="1021"/>
      <c r="F3" s="1021" t="s">
        <v>1117</v>
      </c>
      <c r="G3" s="1021"/>
      <c r="H3" s="1021"/>
      <c r="I3" s="1021"/>
    </row>
    <row r="4" spans="1:9" ht="15.75" customHeight="1" thickBot="1">
      <c r="A4" s="1021"/>
      <c r="B4" s="1021"/>
      <c r="C4" s="1041" t="s">
        <v>1095</v>
      </c>
      <c r="D4" s="1041"/>
      <c r="E4" s="1041"/>
      <c r="F4" s="1053" t="s">
        <v>1095</v>
      </c>
      <c r="G4" s="1053"/>
      <c r="H4" s="1053"/>
      <c r="I4" s="1053"/>
    </row>
    <row r="5" spans="1:9" ht="16.2" thickBot="1">
      <c r="A5" s="542" t="s">
        <v>1096</v>
      </c>
      <c r="B5" s="543"/>
      <c r="C5" s="1073">
        <v>2</v>
      </c>
      <c r="D5" s="1074"/>
      <c r="E5" s="1075"/>
      <c r="F5" s="1073">
        <v>2.5</v>
      </c>
      <c r="G5" s="1074"/>
      <c r="H5" s="1074"/>
      <c r="I5" s="1075"/>
    </row>
    <row r="6" spans="1:9" ht="16.2" thickBot="1">
      <c r="A6" s="540" t="s">
        <v>1097</v>
      </c>
      <c r="B6" s="541"/>
      <c r="C6" s="1070">
        <v>1.5</v>
      </c>
      <c r="D6" s="1071"/>
      <c r="E6" s="1072"/>
      <c r="F6" s="1070">
        <v>2</v>
      </c>
      <c r="G6" s="1071"/>
      <c r="H6" s="1071"/>
      <c r="I6" s="1072"/>
    </row>
    <row r="7" spans="1:9" ht="16.2" thickBot="1">
      <c r="A7" s="538" t="s">
        <v>1098</v>
      </c>
      <c r="B7" s="539"/>
      <c r="C7" s="1067">
        <v>5</v>
      </c>
      <c r="D7" s="1068"/>
      <c r="E7" s="1069"/>
      <c r="F7" s="1067">
        <v>6</v>
      </c>
      <c r="G7" s="1068"/>
      <c r="H7" s="1068"/>
      <c r="I7" s="1069"/>
    </row>
    <row r="8" spans="1:9" ht="16.2" thickBot="1">
      <c r="A8" s="540" t="s">
        <v>1099</v>
      </c>
      <c r="B8" s="541"/>
      <c r="C8" s="1070">
        <v>8</v>
      </c>
      <c r="D8" s="1071"/>
      <c r="E8" s="1072"/>
      <c r="F8" s="1070">
        <v>10</v>
      </c>
      <c r="G8" s="1071"/>
      <c r="H8" s="1071"/>
      <c r="I8" s="1072"/>
    </row>
    <row r="9" spans="1:9" ht="16.2" thickBot="1">
      <c r="A9" s="525"/>
      <c r="B9" s="525"/>
      <c r="C9" s="525"/>
      <c r="D9" s="525"/>
      <c r="E9" s="525"/>
      <c r="G9" s="526"/>
      <c r="H9" s="526"/>
    </row>
    <row r="10" spans="1:9" ht="16.2" thickBot="1">
      <c r="A10" s="527" t="s">
        <v>961</v>
      </c>
      <c r="B10" s="528"/>
      <c r="C10" s="528"/>
      <c r="D10" s="528"/>
      <c r="E10" s="528"/>
      <c r="F10" s="528"/>
      <c r="G10" s="528"/>
      <c r="H10" s="528"/>
      <c r="I10" s="529"/>
    </row>
    <row r="11" spans="1:9" ht="16.2" thickBot="1">
      <c r="A11" s="1076" t="s">
        <v>62</v>
      </c>
      <c r="B11" s="1077"/>
      <c r="C11" s="1077"/>
      <c r="D11" s="1077"/>
      <c r="E11" s="1077"/>
      <c r="F11" s="1077"/>
      <c r="G11" s="1077"/>
      <c r="H11" s="1077"/>
      <c r="I11" s="1078"/>
    </row>
    <row r="12" spans="1:9" ht="16.2" thickBot="1">
      <c r="A12" s="1076" t="s">
        <v>63</v>
      </c>
      <c r="B12" s="1077"/>
      <c r="C12" s="1077"/>
      <c r="D12" s="1077"/>
      <c r="E12" s="1077"/>
      <c r="F12" s="1077"/>
      <c r="G12" s="1077"/>
      <c r="H12" s="1077"/>
      <c r="I12" s="1078"/>
    </row>
    <row r="13" spans="1:9" ht="16.2" thickBot="1">
      <c r="A13" s="1079" t="s">
        <v>1113</v>
      </c>
      <c r="B13" s="1080"/>
      <c r="C13" s="1080"/>
      <c r="D13" s="1080"/>
      <c r="E13" s="1080"/>
      <c r="F13" s="1080"/>
      <c r="G13" s="1080"/>
      <c r="H13" s="1080"/>
      <c r="I13" s="1081"/>
    </row>
    <row r="14" spans="1:9" ht="16.2" thickBot="1">
      <c r="A14" s="1082" t="s">
        <v>903</v>
      </c>
      <c r="B14" s="1083"/>
      <c r="C14" s="1083"/>
      <c r="D14" s="1083"/>
      <c r="E14" s="1083"/>
      <c r="F14" s="1083"/>
      <c r="G14" s="1083"/>
      <c r="H14" s="1083"/>
      <c r="I14" s="1084"/>
    </row>
    <row r="15" spans="1:9">
      <c r="A15" s="536"/>
      <c r="B15" s="536"/>
      <c r="C15" s="536"/>
      <c r="D15" s="536"/>
      <c r="E15" s="536"/>
      <c r="G15" s="536"/>
      <c r="H15" s="536"/>
    </row>
    <row r="16" spans="1:9">
      <c r="A16" s="536"/>
      <c r="B16" s="536"/>
      <c r="C16" s="536"/>
      <c r="D16" s="536"/>
      <c r="E16" s="536"/>
      <c r="G16" s="536"/>
      <c r="H16" s="536"/>
    </row>
    <row r="17" spans="1:9">
      <c r="A17" s="484" t="s">
        <v>116</v>
      </c>
      <c r="B17" s="587" t="s">
        <v>127</v>
      </c>
      <c r="C17" s="587"/>
      <c r="D17" s="587" t="s">
        <v>127</v>
      </c>
      <c r="E17" s="587"/>
      <c r="F17" s="587" t="s">
        <v>1414</v>
      </c>
      <c r="G17" s="587"/>
      <c r="H17" s="959" t="s">
        <v>127</v>
      </c>
      <c r="I17" s="959"/>
    </row>
    <row r="18" spans="1:9">
      <c r="A18" s="485" t="str">
        <f>'KÜLTÜR SOS.MÜD.2 (2)'!$A$52</f>
        <v>Mehmet Ayhan GÜRBÜZ</v>
      </c>
      <c r="B18" s="588" t="str">
        <f>'KÜLTÜR SOS.MÜD.2 (2)'!$B$52</f>
        <v>Müslüm ERDOĞAN</v>
      </c>
      <c r="C18" s="588"/>
      <c r="D18" s="588" t="str">
        <f>'KÜLTÜR SOS.MÜD.2 (2)'!$C$52</f>
        <v>Mahmut DEMİREL</v>
      </c>
      <c r="E18" s="588"/>
      <c r="F18" s="588" t="str">
        <f>'KÜLTÜR SOS.MÜD.2 (2)'!$E$52</f>
        <v>Abdullah ŞAŞUŞAĞI</v>
      </c>
      <c r="G18" s="588"/>
      <c r="H18" s="588" t="str">
        <f>'KÜLTÜR SOS.MÜD.2 (2)'!$G$52</f>
        <v>Muhammed Rıdvan BEKİROĞLU</v>
      </c>
      <c r="I18" s="588"/>
    </row>
    <row r="19" spans="1:9">
      <c r="A19" s="485"/>
      <c r="B19" s="485"/>
      <c r="C19" s="485"/>
      <c r="D19" s="485"/>
      <c r="E19" s="485"/>
      <c r="F19" s="485"/>
      <c r="G19" s="485"/>
      <c r="H19" s="485"/>
      <c r="I19" s="485"/>
    </row>
    <row r="20" spans="1:9">
      <c r="A20" s="485"/>
      <c r="B20" s="485"/>
      <c r="C20" s="485"/>
      <c r="D20" s="485"/>
      <c r="E20" s="485"/>
      <c r="F20" s="485"/>
      <c r="G20" s="485"/>
      <c r="H20" s="485"/>
      <c r="I20" s="485"/>
    </row>
    <row r="21" spans="1:9">
      <c r="A21" s="485"/>
      <c r="B21" s="485"/>
      <c r="C21" s="485"/>
      <c r="D21" s="485"/>
      <c r="E21" s="485"/>
      <c r="F21" s="485"/>
      <c r="G21" s="485"/>
      <c r="H21" s="485"/>
      <c r="I21" s="485"/>
    </row>
    <row r="22" spans="1:9">
      <c r="A22" s="485"/>
      <c r="B22" s="485"/>
      <c r="C22" s="485"/>
      <c r="D22" s="485"/>
      <c r="E22" s="485"/>
      <c r="F22" s="485"/>
      <c r="G22" s="485"/>
      <c r="H22" s="485"/>
      <c r="I22" s="485"/>
    </row>
    <row r="23" spans="1:9">
      <c r="A23" s="485"/>
      <c r="B23" s="485"/>
      <c r="C23" s="485"/>
      <c r="D23" s="485"/>
      <c r="E23" s="485"/>
      <c r="F23" s="485"/>
      <c r="G23" s="485"/>
      <c r="H23" s="485"/>
      <c r="I23" s="485"/>
    </row>
    <row r="24" spans="1:9">
      <c r="A24" s="485"/>
      <c r="B24" s="485"/>
      <c r="C24" s="485"/>
      <c r="D24" s="485"/>
      <c r="E24" s="485"/>
      <c r="F24" s="485"/>
      <c r="G24" s="485"/>
      <c r="H24" s="485"/>
      <c r="I24" s="485"/>
    </row>
    <row r="25" spans="1:9">
      <c r="B25" s="485"/>
      <c r="C25" s="485"/>
      <c r="D25" s="485"/>
      <c r="E25" s="485"/>
      <c r="F25" s="485"/>
      <c r="G25" s="485"/>
      <c r="H25" s="485"/>
      <c r="I25" s="485"/>
    </row>
    <row r="26" spans="1:9">
      <c r="B26" s="485"/>
      <c r="C26" s="485"/>
      <c r="D26" s="485"/>
      <c r="E26" s="485"/>
      <c r="F26" s="485"/>
      <c r="G26" s="485"/>
      <c r="H26" s="485"/>
      <c r="I26" s="485"/>
    </row>
    <row r="27" spans="1:9">
      <c r="B27" s="485"/>
      <c r="C27" s="485"/>
      <c r="D27" s="485"/>
      <c r="E27" s="485"/>
      <c r="F27" s="485"/>
      <c r="G27" s="485"/>
      <c r="H27" s="485"/>
      <c r="I27" s="485"/>
    </row>
    <row r="28" spans="1:9">
      <c r="B28" s="485"/>
      <c r="C28" s="485"/>
      <c r="D28" s="485"/>
      <c r="E28" s="485"/>
      <c r="F28" s="485"/>
      <c r="G28" s="485"/>
      <c r="H28" s="485"/>
      <c r="I28" s="485"/>
    </row>
    <row r="29" spans="1:9">
      <c r="B29" s="485"/>
      <c r="C29" s="485"/>
      <c r="D29" s="485"/>
      <c r="E29" s="485"/>
      <c r="F29" s="485"/>
      <c r="G29" s="485"/>
      <c r="H29" s="485"/>
      <c r="I29" s="485"/>
    </row>
    <row r="30" spans="1:9">
      <c r="B30" s="485"/>
      <c r="C30" s="485"/>
      <c r="D30" s="485"/>
      <c r="E30" s="485"/>
      <c r="F30" s="485"/>
      <c r="G30" s="485"/>
      <c r="H30" s="485"/>
      <c r="I30" s="485"/>
    </row>
    <row r="31" spans="1:9">
      <c r="B31" s="485"/>
      <c r="C31" s="485"/>
      <c r="D31" s="485"/>
      <c r="E31" s="485"/>
      <c r="F31" s="485"/>
      <c r="G31" s="485"/>
      <c r="H31" s="485"/>
      <c r="I31" s="485"/>
    </row>
    <row r="32" spans="1:9">
      <c r="B32" s="485"/>
      <c r="C32" s="485"/>
      <c r="D32" s="485"/>
      <c r="E32" s="485"/>
      <c r="F32" s="485"/>
      <c r="G32" s="485"/>
      <c r="H32" s="485"/>
      <c r="I32" s="485"/>
    </row>
    <row r="33" spans="2:9">
      <c r="B33" s="485"/>
      <c r="C33" s="485"/>
      <c r="D33" s="485"/>
      <c r="E33" s="485"/>
      <c r="F33" s="485"/>
      <c r="G33" s="485"/>
      <c r="H33" s="485"/>
      <c r="I33" s="485"/>
    </row>
    <row r="34" spans="2:9">
      <c r="B34" s="485"/>
      <c r="C34" s="485"/>
      <c r="D34" s="485"/>
      <c r="E34" s="485"/>
      <c r="F34" s="485"/>
      <c r="G34" s="485"/>
      <c r="H34" s="485"/>
      <c r="I34" s="485"/>
    </row>
    <row r="35" spans="2:9">
      <c r="B35" s="485"/>
      <c r="C35" s="485"/>
      <c r="D35" s="485"/>
      <c r="E35" s="485"/>
      <c r="F35" s="485"/>
      <c r="G35" s="485"/>
      <c r="H35" s="485"/>
      <c r="I35" s="485"/>
    </row>
    <row r="36" spans="2:9">
      <c r="B36" s="485"/>
      <c r="C36" s="485"/>
      <c r="D36" s="485"/>
      <c r="E36" s="485"/>
      <c r="F36" s="485"/>
      <c r="G36" s="485"/>
      <c r="H36" s="485"/>
      <c r="I36" s="485"/>
    </row>
    <row r="37" spans="2:9">
      <c r="B37" s="485"/>
      <c r="C37" s="485"/>
      <c r="D37" s="485"/>
      <c r="E37" s="485"/>
      <c r="F37" s="485"/>
      <c r="G37" s="485"/>
      <c r="H37" s="485"/>
      <c r="I37" s="485"/>
    </row>
    <row r="38" spans="2:9">
      <c r="B38" s="485"/>
      <c r="C38" s="485"/>
      <c r="D38" s="485"/>
      <c r="E38" s="485"/>
      <c r="F38" s="485"/>
      <c r="G38" s="485"/>
      <c r="H38" s="485"/>
      <c r="I38" s="485"/>
    </row>
    <row r="39" spans="2:9">
      <c r="B39" s="485"/>
      <c r="C39" s="485"/>
      <c r="D39" s="485"/>
      <c r="E39" s="485"/>
      <c r="F39" s="485"/>
      <c r="G39" s="485"/>
      <c r="H39" s="485"/>
      <c r="I39" s="485"/>
    </row>
    <row r="40" spans="2:9">
      <c r="B40" s="485"/>
      <c r="C40" s="485"/>
      <c r="D40" s="485"/>
      <c r="E40" s="485"/>
      <c r="F40" s="485"/>
      <c r="G40" s="485"/>
      <c r="H40" s="485"/>
      <c r="I40" s="485"/>
    </row>
    <row r="41" spans="2:9">
      <c r="B41" s="485"/>
      <c r="C41" s="485"/>
      <c r="D41" s="485"/>
      <c r="E41" s="485"/>
      <c r="F41" s="485"/>
      <c r="G41" s="485"/>
      <c r="H41" s="485"/>
      <c r="I41" s="485"/>
    </row>
    <row r="42" spans="2:9">
      <c r="B42" s="485"/>
      <c r="C42" s="485"/>
      <c r="D42" s="485"/>
      <c r="E42" s="485"/>
      <c r="F42" s="485"/>
      <c r="G42" s="485"/>
      <c r="H42" s="485"/>
      <c r="I42" s="485"/>
    </row>
    <row r="43" spans="2:9">
      <c r="B43" s="485"/>
      <c r="C43" s="485"/>
      <c r="D43" s="485"/>
      <c r="E43" s="485"/>
      <c r="F43" s="485"/>
      <c r="G43" s="485"/>
      <c r="H43" s="485"/>
      <c r="I43" s="485"/>
    </row>
    <row r="44" spans="2:9">
      <c r="B44" s="485"/>
      <c r="C44" s="485"/>
      <c r="D44" s="485"/>
      <c r="E44" s="485"/>
      <c r="F44" s="485"/>
      <c r="G44" s="485"/>
      <c r="H44" s="485"/>
      <c r="I44" s="485"/>
    </row>
    <row r="45" spans="2:9">
      <c r="B45" s="485"/>
      <c r="C45" s="485"/>
      <c r="D45" s="485"/>
      <c r="E45" s="485"/>
      <c r="F45" s="485"/>
      <c r="G45" s="485"/>
      <c r="H45" s="485"/>
      <c r="I45" s="485"/>
    </row>
    <row r="46" spans="2:9">
      <c r="B46" s="485"/>
      <c r="C46" s="485"/>
      <c r="D46" s="485"/>
      <c r="E46" s="485"/>
      <c r="F46" s="485"/>
      <c r="G46" s="485"/>
      <c r="H46" s="485"/>
      <c r="I46" s="485"/>
    </row>
    <row r="47" spans="2:9">
      <c r="B47" s="485"/>
      <c r="C47" s="485"/>
      <c r="D47" s="485"/>
      <c r="E47" s="485"/>
      <c r="F47" s="485"/>
      <c r="G47" s="485"/>
      <c r="H47" s="485"/>
      <c r="I47" s="485"/>
    </row>
    <row r="48" spans="2:9">
      <c r="B48" s="485"/>
      <c r="C48" s="485"/>
      <c r="D48" s="485"/>
      <c r="E48" s="485"/>
      <c r="F48" s="485"/>
      <c r="G48" s="485"/>
      <c r="H48" s="485"/>
      <c r="I48" s="485"/>
    </row>
    <row r="49" spans="2:9">
      <c r="B49" s="485"/>
      <c r="C49" s="485"/>
      <c r="D49" s="485"/>
      <c r="E49" s="485"/>
      <c r="F49" s="485"/>
      <c r="G49" s="485"/>
      <c r="H49" s="485"/>
      <c r="I49" s="485"/>
    </row>
    <row r="50" spans="2:9">
      <c r="B50" s="485"/>
      <c r="C50" s="485"/>
      <c r="D50" s="485"/>
      <c r="E50" s="485"/>
      <c r="F50" s="485"/>
      <c r="G50" s="485"/>
      <c r="H50" s="485"/>
      <c r="I50" s="485"/>
    </row>
    <row r="51" spans="2:9">
      <c r="B51" s="485"/>
      <c r="C51" s="485"/>
      <c r="D51" s="485"/>
      <c r="E51" s="485"/>
      <c r="F51" s="485"/>
      <c r="G51" s="485"/>
      <c r="H51" s="485"/>
      <c r="I51" s="485"/>
    </row>
    <row r="52" spans="2:9">
      <c r="B52" s="485"/>
      <c r="C52" s="485"/>
      <c r="D52" s="485"/>
      <c r="E52" s="485"/>
      <c r="F52" s="485"/>
      <c r="G52" s="485"/>
      <c r="H52" s="485"/>
      <c r="I52" s="485"/>
    </row>
    <row r="53" spans="2:9">
      <c r="B53" s="485"/>
      <c r="C53" s="485"/>
      <c r="D53" s="485"/>
      <c r="E53" s="485"/>
      <c r="F53" s="485"/>
      <c r="G53" s="485"/>
      <c r="H53" s="485"/>
      <c r="I53" s="485"/>
    </row>
    <row r="54" spans="2:9">
      <c r="B54" s="485"/>
      <c r="C54" s="485"/>
      <c r="D54" s="485"/>
      <c r="E54" s="485"/>
      <c r="F54" s="485"/>
      <c r="G54" s="485"/>
      <c r="H54" s="485"/>
      <c r="I54" s="485"/>
    </row>
    <row r="55" spans="2:9">
      <c r="B55" s="485"/>
      <c r="C55" s="485"/>
      <c r="D55" s="485"/>
      <c r="E55" s="485"/>
      <c r="F55" s="485"/>
      <c r="G55" s="485"/>
      <c r="H55" s="485"/>
      <c r="I55" s="485"/>
    </row>
    <row r="56" spans="2:9">
      <c r="B56" s="485"/>
      <c r="C56" s="485"/>
      <c r="D56" s="485"/>
      <c r="E56" s="485"/>
      <c r="F56" s="485"/>
      <c r="G56" s="485"/>
      <c r="H56" s="485"/>
      <c r="I56" s="485"/>
    </row>
    <row r="57" spans="2:9">
      <c r="B57" s="485"/>
      <c r="C57" s="485"/>
      <c r="D57" s="485"/>
      <c r="E57" s="485"/>
      <c r="F57" s="485"/>
      <c r="G57" s="485"/>
      <c r="H57" s="485"/>
      <c r="I57" s="485"/>
    </row>
    <row r="58" spans="2:9">
      <c r="B58" s="485"/>
      <c r="C58" s="485"/>
      <c r="D58" s="485"/>
      <c r="E58" s="485"/>
      <c r="F58" s="485"/>
      <c r="G58" s="485"/>
      <c r="H58" s="485"/>
      <c r="I58" s="485"/>
    </row>
    <row r="59" spans="2:9">
      <c r="B59" s="485"/>
      <c r="C59" s="485"/>
      <c r="D59" s="485"/>
      <c r="E59" s="485"/>
      <c r="F59" s="485"/>
      <c r="G59" s="485"/>
      <c r="H59" s="485"/>
      <c r="I59" s="485"/>
    </row>
    <row r="60" spans="2:9">
      <c r="B60" s="485"/>
      <c r="C60" s="485"/>
      <c r="D60" s="485"/>
      <c r="E60" s="485"/>
      <c r="F60" s="485"/>
      <c r="G60" s="485"/>
      <c r="H60" s="485"/>
      <c r="I60" s="485"/>
    </row>
    <row r="61" spans="2:9">
      <c r="B61" s="485"/>
      <c r="C61" s="485"/>
      <c r="D61" s="485"/>
      <c r="E61" s="485"/>
      <c r="F61" s="485"/>
      <c r="G61" s="485"/>
      <c r="H61" s="485"/>
      <c r="I61" s="485"/>
    </row>
    <row r="62" spans="2:9">
      <c r="B62" s="485"/>
      <c r="C62" s="485"/>
      <c r="D62" s="485"/>
      <c r="E62" s="485"/>
      <c r="F62" s="485"/>
      <c r="G62" s="485"/>
      <c r="H62" s="485"/>
      <c r="I62" s="485"/>
    </row>
    <row r="63" spans="2:9">
      <c r="B63" s="485"/>
      <c r="C63" s="485"/>
      <c r="D63" s="485"/>
      <c r="E63" s="485"/>
      <c r="F63" s="485"/>
      <c r="G63" s="485"/>
      <c r="H63" s="485"/>
      <c r="I63" s="485"/>
    </row>
    <row r="64" spans="2:9">
      <c r="B64" s="485"/>
      <c r="C64" s="485"/>
      <c r="D64" s="485"/>
      <c r="E64" s="485"/>
      <c r="F64" s="485"/>
      <c r="G64" s="485"/>
      <c r="H64" s="485"/>
      <c r="I64" s="485"/>
    </row>
    <row r="65" spans="2:9">
      <c r="B65" s="485"/>
      <c r="C65" s="485"/>
      <c r="D65" s="485"/>
      <c r="E65" s="485"/>
      <c r="F65" s="485"/>
      <c r="G65" s="485"/>
      <c r="H65" s="485"/>
      <c r="I65" s="485"/>
    </row>
    <row r="66" spans="2:9">
      <c r="B66" s="485"/>
      <c r="C66" s="485"/>
      <c r="D66" s="485"/>
      <c r="E66" s="485"/>
      <c r="F66" s="485"/>
      <c r="G66" s="485"/>
      <c r="H66" s="485"/>
      <c r="I66" s="485"/>
    </row>
    <row r="67" spans="2:9">
      <c r="B67" s="485"/>
      <c r="C67" s="485"/>
      <c r="D67" s="485"/>
      <c r="E67" s="485"/>
      <c r="F67" s="485"/>
      <c r="G67" s="485"/>
      <c r="H67" s="485"/>
      <c r="I67" s="485"/>
    </row>
    <row r="68" spans="2:9">
      <c r="B68" s="485"/>
      <c r="C68" s="485"/>
      <c r="D68" s="485"/>
      <c r="E68" s="485"/>
      <c r="F68" s="485"/>
      <c r="G68" s="485"/>
      <c r="H68" s="485"/>
      <c r="I68" s="485"/>
    </row>
    <row r="69" spans="2:9">
      <c r="B69" s="485"/>
      <c r="C69" s="485"/>
      <c r="D69" s="485"/>
      <c r="E69" s="485"/>
      <c r="F69" s="485"/>
      <c r="G69" s="485"/>
      <c r="H69" s="485"/>
      <c r="I69" s="485"/>
    </row>
    <row r="70" spans="2:9">
      <c r="B70" s="485"/>
      <c r="C70" s="485"/>
      <c r="D70" s="485"/>
      <c r="E70" s="485"/>
      <c r="F70" s="485"/>
      <c r="G70" s="485"/>
      <c r="H70" s="485"/>
      <c r="I70" s="485"/>
    </row>
    <row r="71" spans="2:9">
      <c r="B71" s="485"/>
      <c r="C71" s="485"/>
      <c r="D71" s="485"/>
      <c r="E71" s="485"/>
      <c r="F71" s="485"/>
      <c r="G71" s="485"/>
      <c r="H71" s="485"/>
      <c r="I71" s="485"/>
    </row>
    <row r="72" spans="2:9">
      <c r="B72" s="485"/>
      <c r="C72" s="485"/>
      <c r="D72" s="485"/>
      <c r="E72" s="485"/>
      <c r="F72" s="485"/>
      <c r="G72" s="485"/>
      <c r="H72" s="485"/>
      <c r="I72" s="485"/>
    </row>
    <row r="73" spans="2:9">
      <c r="B73" s="485"/>
      <c r="C73" s="485"/>
      <c r="D73" s="485"/>
      <c r="E73" s="485"/>
      <c r="F73" s="485"/>
      <c r="G73" s="485"/>
      <c r="H73" s="485"/>
      <c r="I73" s="485"/>
    </row>
    <row r="74" spans="2:9">
      <c r="B74" s="485"/>
      <c r="C74" s="485"/>
      <c r="D74" s="485"/>
      <c r="E74" s="485"/>
      <c r="F74" s="485"/>
      <c r="G74" s="485"/>
      <c r="H74" s="485"/>
      <c r="I74" s="485"/>
    </row>
    <row r="75" spans="2:9">
      <c r="B75" s="485"/>
      <c r="C75" s="485"/>
      <c r="D75" s="485"/>
      <c r="E75" s="485"/>
      <c r="F75" s="485"/>
      <c r="G75" s="485"/>
      <c r="H75" s="485"/>
      <c r="I75" s="485"/>
    </row>
    <row r="76" spans="2:9">
      <c r="B76" s="485"/>
      <c r="C76" s="485"/>
      <c r="D76" s="485"/>
      <c r="E76" s="485"/>
      <c r="F76" s="485"/>
      <c r="G76" s="485"/>
      <c r="H76" s="485"/>
      <c r="I76" s="485"/>
    </row>
    <row r="77" spans="2:9">
      <c r="B77" s="485"/>
      <c r="C77" s="485"/>
      <c r="D77" s="485"/>
      <c r="E77" s="485"/>
      <c r="F77" s="485"/>
      <c r="G77" s="485"/>
      <c r="H77" s="485"/>
      <c r="I77" s="485"/>
    </row>
    <row r="78" spans="2:9">
      <c r="B78" s="485"/>
      <c r="C78" s="485"/>
      <c r="D78" s="485"/>
      <c r="E78" s="485"/>
      <c r="F78" s="485"/>
      <c r="G78" s="485"/>
      <c r="H78" s="485"/>
      <c r="I78" s="485"/>
    </row>
    <row r="79" spans="2:9">
      <c r="B79" s="485"/>
      <c r="C79" s="485"/>
      <c r="D79" s="485"/>
      <c r="E79" s="485"/>
      <c r="F79" s="485"/>
      <c r="G79" s="485"/>
      <c r="H79" s="485"/>
      <c r="I79" s="485"/>
    </row>
    <row r="80" spans="2:9">
      <c r="B80" s="485"/>
      <c r="C80" s="485"/>
      <c r="D80" s="485"/>
      <c r="E80" s="485"/>
      <c r="F80" s="485"/>
      <c r="G80" s="485"/>
      <c r="H80" s="485"/>
      <c r="I80" s="485"/>
    </row>
    <row r="81" spans="1:9">
      <c r="B81" s="485"/>
      <c r="C81" s="485"/>
      <c r="D81" s="485"/>
      <c r="E81" s="485"/>
      <c r="F81" s="485"/>
      <c r="G81" s="485"/>
      <c r="H81" s="485"/>
      <c r="I81" s="485"/>
    </row>
    <row r="82" spans="1:9">
      <c r="B82" s="485"/>
      <c r="C82" s="485"/>
      <c r="D82" s="485"/>
      <c r="E82" s="485"/>
      <c r="F82" s="485"/>
      <c r="G82" s="485"/>
      <c r="H82" s="485"/>
      <c r="I82" s="485"/>
    </row>
    <row r="83" spans="1:9">
      <c r="A83" s="576" t="s">
        <v>1367</v>
      </c>
      <c r="B83" s="576"/>
      <c r="C83" s="576"/>
      <c r="D83" s="576"/>
      <c r="E83" s="576"/>
      <c r="F83" s="576"/>
      <c r="G83" s="576"/>
      <c r="H83" s="576"/>
      <c r="I83" s="576"/>
    </row>
    <row r="84" spans="1:9">
      <c r="B84" s="485"/>
      <c r="C84" s="485"/>
      <c r="D84" s="485"/>
      <c r="E84" s="485"/>
      <c r="F84" s="485"/>
      <c r="G84" s="485"/>
      <c r="H84" s="485"/>
      <c r="I84" s="485"/>
    </row>
    <row r="85" spans="1:9">
      <c r="B85" s="485"/>
      <c r="C85" s="485"/>
      <c r="D85" s="485"/>
      <c r="E85" s="485"/>
      <c r="F85" s="485"/>
      <c r="G85" s="485"/>
      <c r="H85" s="485"/>
      <c r="I85" s="485"/>
    </row>
    <row r="86" spans="1:9">
      <c r="A86" s="485"/>
      <c r="B86" s="485"/>
      <c r="C86" s="485"/>
      <c r="D86" s="485"/>
      <c r="E86" s="485"/>
      <c r="F86" s="485"/>
      <c r="G86" s="485"/>
      <c r="H86" s="485"/>
      <c r="I86" s="485"/>
    </row>
    <row r="87" spans="1:9">
      <c r="A87" s="485"/>
      <c r="B87" s="485"/>
      <c r="C87" s="485"/>
      <c r="D87" s="485"/>
      <c r="E87" s="485"/>
      <c r="F87" s="485"/>
      <c r="G87" s="485"/>
      <c r="H87" s="485"/>
      <c r="I87" s="485"/>
    </row>
    <row r="88" spans="1:9">
      <c r="A88" s="485"/>
      <c r="B88" s="485"/>
      <c r="C88" s="485"/>
      <c r="D88" s="485"/>
      <c r="E88" s="485"/>
      <c r="F88" s="485"/>
      <c r="G88" s="485"/>
      <c r="H88" s="485"/>
      <c r="I88" s="485"/>
    </row>
    <row r="90" spans="1:9">
      <c r="A90" s="112"/>
      <c r="B90" s="112"/>
      <c r="C90" s="112"/>
      <c r="D90" s="112"/>
      <c r="E90" s="112"/>
      <c r="F90" s="112"/>
      <c r="G90" s="112"/>
      <c r="H90" s="112"/>
      <c r="I90" s="112"/>
    </row>
  </sheetData>
  <mergeCells count="28">
    <mergeCell ref="A83:I83"/>
    <mergeCell ref="F7:I7"/>
    <mergeCell ref="F8:I8"/>
    <mergeCell ref="F5:I5"/>
    <mergeCell ref="F6:I6"/>
    <mergeCell ref="C5:E5"/>
    <mergeCell ref="C6:E6"/>
    <mergeCell ref="C7:E7"/>
    <mergeCell ref="C8:E8"/>
    <mergeCell ref="F18:G18"/>
    <mergeCell ref="H18:I18"/>
    <mergeCell ref="A11:I11"/>
    <mergeCell ref="A12:I12"/>
    <mergeCell ref="A13:I13"/>
    <mergeCell ref="A14:I14"/>
    <mergeCell ref="B17:C17"/>
    <mergeCell ref="A1:I1"/>
    <mergeCell ref="A2:I2"/>
    <mergeCell ref="F3:I3"/>
    <mergeCell ref="F4:I4"/>
    <mergeCell ref="C3:E3"/>
    <mergeCell ref="C4:E4"/>
    <mergeCell ref="A3:B4"/>
    <mergeCell ref="D17:E17"/>
    <mergeCell ref="F17:G17"/>
    <mergeCell ref="H17:I17"/>
    <mergeCell ref="B18:C18"/>
    <mergeCell ref="D18:E18"/>
  </mergeCells>
  <pageMargins left="0.53" right="0.2" top="0.36" bottom="0.27" header="0.2" footer="0.2"/>
  <pageSetup paperSize="9" scale="6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5">
    <tabColor theme="1" tint="4.9989318521683403E-2"/>
  </sheetPr>
  <dimension ref="A1:I80"/>
  <sheetViews>
    <sheetView showGridLines="0" topLeftCell="A10" zoomScaleNormal="100" workbookViewId="0">
      <selection activeCell="H11" sqref="H11:I11"/>
    </sheetView>
  </sheetViews>
  <sheetFormatPr defaultColWidth="9.109375" defaultRowHeight="15.6"/>
  <cols>
    <col min="1" max="1" width="13.6640625" style="21" customWidth="1"/>
    <col min="2" max="2" width="16.88671875" style="21" customWidth="1"/>
    <col min="3" max="3" width="9.109375" style="21"/>
    <col min="4" max="4" width="13.21875" style="21" customWidth="1"/>
    <col min="5" max="5" width="28.88671875" style="21" customWidth="1"/>
    <col min="6" max="8" width="22.109375" style="21" customWidth="1"/>
    <col min="9" max="9" width="26.21875" style="21" customWidth="1"/>
    <col min="10" max="16384" width="9.109375" style="21"/>
  </cols>
  <sheetData>
    <row r="1" spans="1:9" ht="31.8" customHeight="1">
      <c r="A1" s="1091" t="s">
        <v>994</v>
      </c>
      <c r="B1" s="1091"/>
      <c r="C1" s="1091"/>
      <c r="D1" s="1091"/>
      <c r="E1" s="1091"/>
      <c r="F1" s="1091"/>
      <c r="G1" s="1091"/>
      <c r="H1" s="1091"/>
      <c r="I1" s="1091"/>
    </row>
    <row r="2" spans="1:9">
      <c r="A2" s="107"/>
      <c r="B2" s="107"/>
      <c r="C2" s="107"/>
      <c r="D2" s="107"/>
      <c r="E2" s="107"/>
      <c r="F2" s="377"/>
      <c r="G2" s="377"/>
      <c r="H2" s="377"/>
      <c r="I2" s="377"/>
    </row>
    <row r="3" spans="1:9" ht="30.75" customHeight="1">
      <c r="A3" s="1095" t="s">
        <v>1032</v>
      </c>
      <c r="B3" s="1095"/>
      <c r="C3" s="1095"/>
      <c r="D3" s="1095"/>
      <c r="E3" s="1095"/>
      <c r="F3" s="889" t="s">
        <v>1118</v>
      </c>
      <c r="G3" s="889"/>
      <c r="H3" s="889" t="s">
        <v>1119</v>
      </c>
      <c r="I3" s="889"/>
    </row>
    <row r="4" spans="1:9">
      <c r="A4" s="898" t="s">
        <v>50</v>
      </c>
      <c r="B4" s="898"/>
      <c r="C4" s="898"/>
      <c r="D4" s="898"/>
      <c r="E4" s="898"/>
      <c r="F4" s="1088">
        <v>600</v>
      </c>
      <c r="G4" s="1088"/>
      <c r="H4" s="1088" t="s">
        <v>1173</v>
      </c>
      <c r="I4" s="1088"/>
    </row>
    <row r="5" spans="1:9">
      <c r="A5" s="899" t="s">
        <v>51</v>
      </c>
      <c r="B5" s="899"/>
      <c r="C5" s="899"/>
      <c r="D5" s="899"/>
      <c r="E5" s="899"/>
      <c r="F5" s="1093">
        <v>500</v>
      </c>
      <c r="G5" s="1093"/>
      <c r="H5" s="1093" t="s">
        <v>1174</v>
      </c>
      <c r="I5" s="1093"/>
    </row>
    <row r="6" spans="1:9">
      <c r="A6" s="898" t="s">
        <v>52</v>
      </c>
      <c r="B6" s="898"/>
      <c r="C6" s="898"/>
      <c r="D6" s="898"/>
      <c r="E6" s="898"/>
      <c r="F6" s="1088">
        <v>75</v>
      </c>
      <c r="G6" s="1088"/>
      <c r="H6" s="1088" t="s">
        <v>1175</v>
      </c>
      <c r="I6" s="1088"/>
    </row>
    <row r="7" spans="1:9">
      <c r="A7" s="899" t="s">
        <v>53</v>
      </c>
      <c r="B7" s="899"/>
      <c r="C7" s="899"/>
      <c r="D7" s="899"/>
      <c r="E7" s="899"/>
      <c r="F7" s="1093">
        <v>100</v>
      </c>
      <c r="G7" s="1093"/>
      <c r="H7" s="1093" t="s">
        <v>1176</v>
      </c>
      <c r="I7" s="1093"/>
    </row>
    <row r="8" spans="1:9">
      <c r="A8" s="898" t="s">
        <v>1171</v>
      </c>
      <c r="B8" s="898"/>
      <c r="C8" s="898"/>
      <c r="D8" s="898"/>
      <c r="E8" s="898"/>
      <c r="F8" s="1088">
        <v>400</v>
      </c>
      <c r="G8" s="1088"/>
      <c r="H8" s="1088" t="s">
        <v>1177</v>
      </c>
      <c r="I8" s="1088"/>
    </row>
    <row r="9" spans="1:9" ht="33" customHeight="1">
      <c r="A9" s="1092" t="s">
        <v>1172</v>
      </c>
      <c r="B9" s="1092"/>
      <c r="C9" s="1092"/>
      <c r="D9" s="1092"/>
      <c r="E9" s="1092"/>
      <c r="F9" s="1093">
        <v>1000</v>
      </c>
      <c r="G9" s="1093"/>
      <c r="H9" s="1093" t="s">
        <v>1178</v>
      </c>
      <c r="I9" s="1093"/>
    </row>
    <row r="10" spans="1:9" ht="33" customHeight="1">
      <c r="A10" s="1089" t="s">
        <v>1434</v>
      </c>
      <c r="B10" s="1089"/>
      <c r="C10" s="1089"/>
      <c r="D10" s="1089"/>
      <c r="E10" s="1089"/>
      <c r="F10" s="1088">
        <v>150</v>
      </c>
      <c r="G10" s="1088"/>
      <c r="H10" s="1088" t="s">
        <v>1179</v>
      </c>
      <c r="I10" s="1088"/>
    </row>
    <row r="11" spans="1:9" ht="20.25" customHeight="1">
      <c r="A11" s="1092" t="s">
        <v>1435</v>
      </c>
      <c r="B11" s="1092"/>
      <c r="C11" s="1092"/>
      <c r="D11" s="1092"/>
      <c r="E11" s="1092"/>
      <c r="F11" s="1093">
        <v>1500</v>
      </c>
      <c r="G11" s="1093"/>
      <c r="H11" s="1093" t="s">
        <v>1180</v>
      </c>
      <c r="I11" s="1093"/>
    </row>
    <row r="12" spans="1:9">
      <c r="A12" s="496"/>
      <c r="B12" s="496"/>
      <c r="C12" s="496"/>
      <c r="D12" s="496"/>
      <c r="E12" s="496"/>
      <c r="F12" s="12"/>
      <c r="G12" s="12"/>
      <c r="H12" s="12"/>
      <c r="I12" s="12"/>
    </row>
    <row r="13" spans="1:9" ht="30" customHeight="1">
      <c r="A13" s="1086" t="s">
        <v>1033</v>
      </c>
      <c r="B13" s="1086"/>
      <c r="C13" s="1086"/>
      <c r="D13" s="1086"/>
      <c r="E13" s="1086"/>
      <c r="F13" s="889" t="s">
        <v>1118</v>
      </c>
      <c r="G13" s="889"/>
      <c r="H13" s="889" t="s">
        <v>1119</v>
      </c>
      <c r="I13" s="889"/>
    </row>
    <row r="14" spans="1:9" ht="50.25" customHeight="1">
      <c r="A14" s="1089" t="s">
        <v>1436</v>
      </c>
      <c r="B14" s="1089"/>
      <c r="C14" s="1089"/>
      <c r="D14" s="1089"/>
      <c r="E14" s="1089"/>
      <c r="F14" s="1090" t="s">
        <v>1184</v>
      </c>
      <c r="G14" s="1090"/>
      <c r="H14" s="1094" t="s">
        <v>1433</v>
      </c>
      <c r="I14" s="1094"/>
    </row>
    <row r="15" spans="1:9" ht="18" customHeight="1">
      <c r="A15" s="898" t="s">
        <v>998</v>
      </c>
      <c r="B15" s="898"/>
      <c r="C15" s="898"/>
      <c r="D15" s="898"/>
      <c r="E15" s="898"/>
      <c r="F15" s="1087">
        <v>0.5</v>
      </c>
      <c r="G15" s="1087"/>
      <c r="H15" s="1087" t="s">
        <v>1182</v>
      </c>
      <c r="I15" s="1087"/>
    </row>
    <row r="16" spans="1:9" ht="18" customHeight="1">
      <c r="A16" s="898" t="s">
        <v>1035</v>
      </c>
      <c r="B16" s="898"/>
      <c r="C16" s="898"/>
      <c r="D16" s="898"/>
      <c r="E16" s="898"/>
      <c r="F16" s="1087">
        <v>750</v>
      </c>
      <c r="G16" s="1087"/>
      <c r="H16" s="1087" t="s">
        <v>1183</v>
      </c>
      <c r="I16" s="1087"/>
    </row>
    <row r="17" spans="1:9">
      <c r="A17" s="1096" t="s">
        <v>999</v>
      </c>
      <c r="B17" s="1096"/>
      <c r="C17" s="1096"/>
      <c r="D17" s="1096"/>
      <c r="E17" s="1096"/>
      <c r="F17" s="1096"/>
      <c r="G17" s="1096"/>
      <c r="H17" s="1096"/>
      <c r="I17" s="1096"/>
    </row>
    <row r="18" spans="1:9">
      <c r="A18" s="1097" t="s">
        <v>1181</v>
      </c>
      <c r="B18" s="1097"/>
      <c r="C18" s="1097"/>
      <c r="D18" s="1097"/>
      <c r="E18" s="1097"/>
      <c r="F18" s="1097"/>
      <c r="G18" s="1097"/>
      <c r="H18" s="1097"/>
      <c r="I18" s="1097"/>
    </row>
    <row r="19" spans="1:9">
      <c r="A19" s="1098"/>
      <c r="B19" s="1098"/>
      <c r="C19" s="1098"/>
      <c r="D19" s="1098"/>
      <c r="E19" s="1098"/>
      <c r="F19" s="1098"/>
      <c r="G19" s="1098"/>
      <c r="H19" s="1098"/>
      <c r="I19" s="1098"/>
    </row>
    <row r="20" spans="1:9" ht="32.25" customHeight="1">
      <c r="A20" s="1086" t="s">
        <v>1034</v>
      </c>
      <c r="B20" s="1086"/>
      <c r="C20" s="1086"/>
      <c r="D20" s="1086"/>
      <c r="E20" s="1086"/>
      <c r="F20" s="889" t="s">
        <v>1118</v>
      </c>
      <c r="G20" s="889"/>
      <c r="H20" s="889" t="s">
        <v>1119</v>
      </c>
      <c r="I20" s="889"/>
    </row>
    <row r="21" spans="1:9" ht="39" customHeight="1">
      <c r="A21" s="1089" t="s">
        <v>1437</v>
      </c>
      <c r="B21" s="1089"/>
      <c r="C21" s="1089"/>
      <c r="D21" s="1089"/>
      <c r="E21" s="1089"/>
      <c r="F21" s="1090" t="s">
        <v>1187</v>
      </c>
      <c r="G21" s="1090"/>
      <c r="H21" s="1090" t="s">
        <v>1189</v>
      </c>
      <c r="I21" s="1090"/>
    </row>
    <row r="22" spans="1:9" ht="22.8" customHeight="1">
      <c r="A22" s="899" t="s">
        <v>1185</v>
      </c>
      <c r="B22" s="899"/>
      <c r="C22" s="899"/>
      <c r="D22" s="899"/>
      <c r="E22" s="899"/>
      <c r="F22" s="1085" t="s">
        <v>1183</v>
      </c>
      <c r="G22" s="1085"/>
      <c r="H22" s="1085" t="s">
        <v>1188</v>
      </c>
      <c r="I22" s="1085"/>
    </row>
    <row r="23" spans="1:9" ht="22.8" customHeight="1">
      <c r="A23" s="898" t="s">
        <v>1438</v>
      </c>
      <c r="B23" s="898"/>
      <c r="C23" s="898"/>
      <c r="D23" s="898"/>
      <c r="E23" s="898"/>
      <c r="F23" s="1087" t="s">
        <v>1186</v>
      </c>
      <c r="G23" s="1087"/>
      <c r="H23" s="1087" t="s">
        <v>1180</v>
      </c>
      <c r="I23" s="1087"/>
    </row>
    <row r="24" spans="1:9" ht="22.8" customHeight="1">
      <c r="A24" s="562"/>
      <c r="B24" s="562"/>
      <c r="C24" s="562"/>
      <c r="D24" s="562"/>
      <c r="E24" s="562"/>
      <c r="F24" s="564"/>
      <c r="G24" s="564"/>
      <c r="H24" s="564"/>
      <c r="I24" s="564"/>
    </row>
    <row r="25" spans="1:9" ht="15" customHeight="1">
      <c r="A25" s="587" t="s">
        <v>116</v>
      </c>
      <c r="B25" s="587"/>
      <c r="C25" s="587" t="s">
        <v>127</v>
      </c>
      <c r="D25" s="587"/>
      <c r="E25" s="587" t="s">
        <v>127</v>
      </c>
      <c r="F25" s="587"/>
      <c r="G25" s="104" t="s">
        <v>1431</v>
      </c>
      <c r="H25" s="959" t="s">
        <v>127</v>
      </c>
      <c r="I25" s="959"/>
    </row>
    <row r="26" spans="1:9" ht="15" customHeight="1">
      <c r="A26" s="588" t="str">
        <f>'KÜLTÜR SOS.MÜD.3'!$A$18</f>
        <v>Mehmet Ayhan GÜRBÜZ</v>
      </c>
      <c r="B26" s="588"/>
      <c r="C26" s="588" t="str">
        <f>'KÜLTÜR SOS.MÜD.3'!$B$18</f>
        <v>Müslüm ERDOĞAN</v>
      </c>
      <c r="D26" s="588"/>
      <c r="E26" s="588" t="str">
        <f>'KÜLTÜR SOS.MÜD.3'!$D$18</f>
        <v>Mahmut DEMİREL</v>
      </c>
      <c r="F26" s="588"/>
      <c r="G26" s="108" t="str">
        <f>'KÜLTÜR SOS.MÜD.3'!$F$18</f>
        <v>Abdullah ŞAŞUŞAĞI</v>
      </c>
      <c r="H26" s="588" t="str">
        <f>'KÜLTÜR SOS.MÜD.3'!$H$18</f>
        <v>Muhammed Rıdvan BEKİROĞLU</v>
      </c>
      <c r="I26" s="588"/>
    </row>
    <row r="27" spans="1:9" ht="22.8" customHeight="1">
      <c r="A27" s="562"/>
      <c r="B27" s="562"/>
      <c r="C27" s="562"/>
      <c r="D27" s="562"/>
      <c r="E27" s="562"/>
      <c r="F27" s="564"/>
      <c r="G27" s="564"/>
      <c r="H27" s="564"/>
      <c r="I27" s="564"/>
    </row>
    <row r="28" spans="1:9" ht="22.8" customHeight="1">
      <c r="A28" s="562"/>
      <c r="B28" s="562"/>
      <c r="C28" s="562"/>
      <c r="D28" s="562"/>
      <c r="E28" s="562"/>
      <c r="F28" s="564"/>
      <c r="G28" s="564"/>
      <c r="H28" s="564"/>
      <c r="I28" s="564"/>
    </row>
    <row r="29" spans="1:9" ht="22.8" customHeight="1">
      <c r="A29" s="562"/>
      <c r="B29" s="562"/>
      <c r="C29" s="562"/>
      <c r="D29" s="562"/>
      <c r="E29" s="562"/>
      <c r="F29" s="564"/>
      <c r="G29" s="564"/>
      <c r="H29" s="564"/>
      <c r="I29" s="564"/>
    </row>
    <row r="30" spans="1:9" ht="22.8" customHeight="1">
      <c r="A30" s="563"/>
      <c r="B30" s="563"/>
      <c r="C30" s="563"/>
      <c r="D30" s="563"/>
      <c r="E30" s="563"/>
      <c r="F30" s="564"/>
      <c r="G30" s="564"/>
      <c r="H30" s="564"/>
      <c r="I30" s="564"/>
    </row>
    <row r="31" spans="1:9" ht="22.8" customHeight="1">
      <c r="A31" s="563"/>
      <c r="B31" s="563"/>
      <c r="C31" s="563"/>
      <c r="D31" s="563"/>
      <c r="E31" s="563"/>
      <c r="F31" s="564"/>
      <c r="G31" s="564"/>
      <c r="H31" s="564"/>
      <c r="I31" s="564"/>
    </row>
    <row r="32" spans="1:9" ht="22.8" customHeight="1">
      <c r="A32" s="563"/>
      <c r="B32" s="563"/>
      <c r="C32" s="563"/>
      <c r="D32" s="563"/>
      <c r="E32" s="563"/>
      <c r="F32" s="564"/>
      <c r="G32" s="564"/>
      <c r="H32" s="564"/>
      <c r="I32" s="564"/>
    </row>
    <row r="33" spans="1:9" ht="22.8" customHeight="1">
      <c r="A33" s="563"/>
      <c r="B33" s="563"/>
      <c r="C33" s="563"/>
      <c r="D33" s="563"/>
      <c r="E33" s="563"/>
      <c r="F33" s="564"/>
      <c r="G33" s="564"/>
      <c r="H33" s="564"/>
      <c r="I33" s="564"/>
    </row>
    <row r="34" spans="1:9" ht="22.8" customHeight="1">
      <c r="A34" s="563"/>
      <c r="B34" s="563"/>
      <c r="C34" s="563"/>
      <c r="D34" s="563"/>
      <c r="E34" s="563"/>
      <c r="F34" s="564"/>
      <c r="G34" s="564"/>
      <c r="H34" s="564"/>
      <c r="I34" s="564"/>
    </row>
    <row r="35" spans="1:9" ht="22.8" customHeight="1">
      <c r="A35" s="563"/>
      <c r="B35" s="563"/>
      <c r="C35" s="563"/>
      <c r="D35" s="563"/>
      <c r="E35" s="563"/>
      <c r="F35" s="564"/>
      <c r="G35" s="564"/>
      <c r="H35" s="564"/>
      <c r="I35" s="564"/>
    </row>
    <row r="36" spans="1:9" ht="82.5" customHeight="1">
      <c r="A36" s="497"/>
      <c r="B36" s="497"/>
      <c r="C36" s="497"/>
      <c r="D36" s="497"/>
      <c r="E36" s="497"/>
      <c r="F36" s="497"/>
      <c r="G36" s="497"/>
      <c r="H36" s="497"/>
      <c r="I36" s="497"/>
    </row>
    <row r="37" spans="1:9" ht="34.799999999999997" customHeight="1">
      <c r="A37" s="569" t="s">
        <v>67</v>
      </c>
      <c r="B37" s="569"/>
      <c r="C37" s="569"/>
      <c r="D37" s="569"/>
      <c r="E37" s="569"/>
      <c r="F37" s="569"/>
      <c r="G37" s="569"/>
      <c r="H37" s="569"/>
      <c r="I37" s="569"/>
    </row>
    <row r="38" spans="1:9" ht="32.25" customHeight="1">
      <c r="A38" s="1095" t="s">
        <v>68</v>
      </c>
      <c r="B38" s="1095"/>
      <c r="C38" s="1095"/>
      <c r="D38" s="1095"/>
      <c r="E38" s="1095"/>
      <c r="F38" s="889" t="s">
        <v>1118</v>
      </c>
      <c r="G38" s="889"/>
      <c r="H38" s="889" t="s">
        <v>1119</v>
      </c>
      <c r="I38" s="889"/>
    </row>
    <row r="39" spans="1:9" ht="21.6" customHeight="1">
      <c r="A39" s="898" t="s">
        <v>42</v>
      </c>
      <c r="B39" s="898"/>
      <c r="C39" s="898"/>
      <c r="D39" s="898"/>
      <c r="E39" s="898"/>
      <c r="F39" s="1088">
        <v>300</v>
      </c>
      <c r="G39" s="1088"/>
      <c r="H39" s="1088">
        <v>500</v>
      </c>
      <c r="I39" s="1088"/>
    </row>
    <row r="40" spans="1:9">
      <c r="A40" s="496"/>
      <c r="B40" s="496"/>
      <c r="C40" s="496"/>
      <c r="D40" s="496"/>
      <c r="E40" s="496"/>
      <c r="F40" s="10"/>
      <c r="G40" s="10"/>
      <c r="H40" s="10"/>
      <c r="I40" s="10"/>
    </row>
    <row r="41" spans="1:9">
      <c r="A41" s="22"/>
      <c r="B41" s="22"/>
      <c r="C41" s="22"/>
      <c r="D41" s="22"/>
      <c r="E41" s="22"/>
      <c r="F41" s="23"/>
      <c r="G41" s="23"/>
      <c r="H41" s="23"/>
      <c r="I41" s="23"/>
    </row>
    <row r="42" spans="1:9">
      <c r="A42" s="900" t="s">
        <v>61</v>
      </c>
      <c r="B42" s="900"/>
      <c r="C42" s="900"/>
      <c r="D42" s="900"/>
      <c r="E42" s="900"/>
      <c r="F42" s="900"/>
      <c r="G42" s="900"/>
      <c r="H42" s="900"/>
      <c r="I42" s="900"/>
    </row>
    <row r="43" spans="1:9">
      <c r="A43" s="888" t="s">
        <v>62</v>
      </c>
      <c r="B43" s="888"/>
      <c r="C43" s="888"/>
      <c r="D43" s="888"/>
      <c r="E43" s="888"/>
      <c r="F43" s="888"/>
      <c r="G43" s="888"/>
      <c r="H43" s="888"/>
      <c r="I43" s="888"/>
    </row>
    <row r="44" spans="1:9">
      <c r="A44" s="888" t="s">
        <v>63</v>
      </c>
      <c r="B44" s="888"/>
      <c r="C44" s="888"/>
      <c r="D44" s="888"/>
      <c r="E44" s="888"/>
      <c r="F44" s="888"/>
      <c r="G44" s="888"/>
      <c r="H44" s="888"/>
      <c r="I44" s="888"/>
    </row>
    <row r="45" spans="1:9">
      <c r="A45" s="888" t="s">
        <v>1113</v>
      </c>
      <c r="B45" s="888"/>
      <c r="C45" s="888"/>
      <c r="D45" s="888"/>
      <c r="E45" s="888"/>
      <c r="F45" s="888"/>
      <c r="G45" s="888"/>
      <c r="H45" s="888"/>
      <c r="I45" s="888"/>
    </row>
    <row r="46" spans="1:9">
      <c r="A46" s="1006" t="s">
        <v>790</v>
      </c>
      <c r="B46" s="1006"/>
      <c r="C46" s="1006"/>
      <c r="D46" s="1006"/>
      <c r="E46" s="1006"/>
      <c r="F46" s="1006"/>
      <c r="G46" s="1006"/>
      <c r="H46" s="1006"/>
      <c r="I46" s="1006"/>
    </row>
    <row r="47" spans="1:9">
      <c r="A47" s="330"/>
      <c r="B47" s="330"/>
      <c r="C47" s="330"/>
      <c r="D47" s="330"/>
      <c r="E47" s="330"/>
      <c r="F47" s="377"/>
      <c r="G47" s="377"/>
      <c r="H47" s="377"/>
      <c r="I47" s="377"/>
    </row>
    <row r="48" spans="1:9">
      <c r="A48" s="330"/>
      <c r="B48" s="330"/>
      <c r="C48" s="330"/>
      <c r="D48" s="330"/>
      <c r="E48" s="330"/>
      <c r="F48" s="377"/>
      <c r="G48" s="377"/>
      <c r="H48" s="377"/>
      <c r="I48" s="377"/>
    </row>
    <row r="49" spans="1:9">
      <c r="A49" s="330"/>
      <c r="B49" s="330"/>
      <c r="C49" s="330"/>
      <c r="D49" s="330"/>
      <c r="E49" s="330"/>
      <c r="F49" s="377"/>
      <c r="G49" s="104"/>
      <c r="H49" s="104"/>
      <c r="I49" s="377"/>
    </row>
    <row r="50" spans="1:9" ht="15" customHeight="1">
      <c r="A50" s="587" t="s">
        <v>116</v>
      </c>
      <c r="B50" s="587"/>
      <c r="C50" s="587" t="s">
        <v>127</v>
      </c>
      <c r="D50" s="587"/>
      <c r="E50" s="587" t="s">
        <v>127</v>
      </c>
      <c r="F50" s="587"/>
      <c r="G50" s="104" t="s">
        <v>1431</v>
      </c>
      <c r="H50" s="959" t="s">
        <v>127</v>
      </c>
      <c r="I50" s="959"/>
    </row>
    <row r="51" spans="1:9" ht="15" customHeight="1">
      <c r="A51" s="588" t="str">
        <f>'KÜLTÜR SOS.MÜD.3'!$A$18</f>
        <v>Mehmet Ayhan GÜRBÜZ</v>
      </c>
      <c r="B51" s="588"/>
      <c r="C51" s="588" t="str">
        <f>'KÜLTÜR SOS.MÜD.3'!$B$18</f>
        <v>Müslüm ERDOĞAN</v>
      </c>
      <c r="D51" s="588"/>
      <c r="E51" s="588" t="str">
        <f>'KÜLTÜR SOS.MÜD.3'!$D$18</f>
        <v>Mahmut DEMİREL</v>
      </c>
      <c r="F51" s="588"/>
      <c r="G51" s="108" t="str">
        <f>'KÜLTÜR SOS.MÜD.3'!$F$18</f>
        <v>Abdullah ŞAŞUŞAĞI</v>
      </c>
      <c r="H51" s="588" t="str">
        <f>'KÜLTÜR SOS.MÜD.3'!$H$18</f>
        <v>Muhammed Rıdvan BEKİROĞLU</v>
      </c>
      <c r="I51" s="588"/>
    </row>
    <row r="52" spans="1:9">
      <c r="A52" s="330"/>
      <c r="B52" s="330"/>
      <c r="C52" s="330"/>
      <c r="D52" s="330"/>
      <c r="E52" s="330"/>
      <c r="F52" s="377"/>
      <c r="G52" s="377"/>
      <c r="H52" s="377"/>
      <c r="I52" s="377"/>
    </row>
    <row r="53" spans="1:9">
      <c r="A53" s="330"/>
      <c r="B53" s="330"/>
      <c r="C53" s="330"/>
      <c r="D53" s="330"/>
      <c r="E53" s="330"/>
      <c r="F53" s="377"/>
      <c r="G53" s="377"/>
      <c r="H53" s="377"/>
      <c r="I53" s="377"/>
    </row>
    <row r="54" spans="1:9">
      <c r="A54" s="330"/>
      <c r="C54" s="330"/>
      <c r="D54" s="330"/>
      <c r="E54" s="330"/>
      <c r="F54" s="377"/>
      <c r="G54" s="377"/>
      <c r="H54" s="377"/>
      <c r="I54" s="377"/>
    </row>
    <row r="55" spans="1:9">
      <c r="A55" s="330"/>
      <c r="C55" s="330"/>
      <c r="D55" s="330"/>
      <c r="E55" s="330"/>
      <c r="F55" s="377"/>
      <c r="G55" s="377"/>
      <c r="H55" s="377"/>
      <c r="I55" s="377"/>
    </row>
    <row r="56" spans="1:9">
      <c r="A56" s="330"/>
      <c r="C56" s="330"/>
      <c r="D56" s="330"/>
      <c r="E56" s="330"/>
      <c r="F56" s="377"/>
      <c r="G56" s="377"/>
      <c r="H56" s="377"/>
      <c r="I56" s="377"/>
    </row>
    <row r="57" spans="1:9">
      <c r="A57" s="330"/>
      <c r="B57" s="330"/>
      <c r="C57" s="330"/>
      <c r="D57" s="330"/>
      <c r="E57" s="330"/>
      <c r="F57" s="377"/>
      <c r="G57" s="377"/>
      <c r="H57" s="377"/>
      <c r="I57" s="377"/>
    </row>
    <row r="58" spans="1:9">
      <c r="A58" s="330"/>
      <c r="B58" s="330"/>
      <c r="C58" s="330"/>
      <c r="D58" s="330"/>
      <c r="E58" s="330"/>
      <c r="F58" s="377"/>
      <c r="G58" s="377"/>
      <c r="H58" s="377"/>
      <c r="I58" s="377"/>
    </row>
    <row r="59" spans="1:9">
      <c r="A59" s="330"/>
      <c r="B59" s="330"/>
      <c r="C59" s="330"/>
      <c r="D59" s="330"/>
      <c r="E59" s="330"/>
      <c r="F59" s="377"/>
      <c r="G59" s="377"/>
      <c r="H59" s="377"/>
      <c r="I59" s="377"/>
    </row>
    <row r="60" spans="1:9">
      <c r="A60" s="330"/>
      <c r="B60" s="330"/>
      <c r="C60" s="330"/>
      <c r="D60" s="330"/>
      <c r="E60" s="330"/>
      <c r="F60" s="377"/>
      <c r="G60" s="377"/>
      <c r="H60" s="377"/>
      <c r="I60" s="377"/>
    </row>
    <row r="61" spans="1:9">
      <c r="A61" s="330"/>
      <c r="B61" s="330"/>
      <c r="C61" s="330"/>
      <c r="D61" s="330"/>
      <c r="E61" s="330"/>
      <c r="F61" s="377"/>
      <c r="G61" s="377"/>
      <c r="H61" s="377"/>
      <c r="I61" s="377"/>
    </row>
    <row r="62" spans="1:9">
      <c r="A62" s="330"/>
      <c r="B62" s="330"/>
      <c r="C62" s="330"/>
      <c r="D62" s="330"/>
      <c r="E62" s="330"/>
      <c r="F62" s="377"/>
      <c r="G62" s="377"/>
      <c r="H62" s="377"/>
      <c r="I62" s="377"/>
    </row>
    <row r="63" spans="1:9">
      <c r="A63" s="330"/>
      <c r="B63" s="330"/>
      <c r="C63" s="330"/>
      <c r="D63" s="330"/>
      <c r="E63" s="330"/>
      <c r="F63" s="377"/>
      <c r="G63" s="377"/>
      <c r="H63" s="377"/>
      <c r="I63" s="377"/>
    </row>
    <row r="64" spans="1:9">
      <c r="A64" s="330"/>
      <c r="B64" s="330"/>
      <c r="C64" s="330"/>
      <c r="D64" s="330"/>
      <c r="E64" s="330"/>
      <c r="F64" s="377"/>
      <c r="G64" s="377"/>
      <c r="H64" s="377"/>
      <c r="I64" s="377"/>
    </row>
    <row r="65" spans="1:9">
      <c r="A65" s="330"/>
      <c r="B65" s="330"/>
      <c r="C65" s="330"/>
      <c r="D65" s="330"/>
      <c r="E65" s="330"/>
      <c r="F65" s="377"/>
      <c r="G65" s="377"/>
      <c r="H65" s="377"/>
      <c r="I65" s="377"/>
    </row>
    <row r="66" spans="1:9">
      <c r="A66" s="330"/>
      <c r="B66" s="330"/>
      <c r="C66" s="330"/>
      <c r="D66" s="330"/>
      <c r="E66" s="330"/>
      <c r="F66" s="377"/>
      <c r="G66" s="377"/>
      <c r="H66" s="377"/>
      <c r="I66" s="377"/>
    </row>
    <row r="67" spans="1:9">
      <c r="A67" s="330"/>
      <c r="B67" s="330"/>
      <c r="C67" s="330"/>
      <c r="D67" s="330"/>
      <c r="E67" s="330"/>
      <c r="F67" s="377"/>
      <c r="G67" s="377"/>
      <c r="H67" s="377"/>
      <c r="I67" s="377"/>
    </row>
    <row r="68" spans="1:9">
      <c r="A68" s="330"/>
      <c r="B68" s="330"/>
      <c r="C68" s="330"/>
      <c r="D68" s="330"/>
      <c r="E68" s="330"/>
      <c r="F68" s="377"/>
      <c r="G68" s="377"/>
      <c r="H68" s="377"/>
      <c r="I68" s="377"/>
    </row>
    <row r="69" spans="1:9">
      <c r="A69" s="330"/>
      <c r="B69" s="330"/>
      <c r="C69" s="330"/>
      <c r="D69" s="330"/>
      <c r="E69" s="330"/>
      <c r="F69" s="377"/>
      <c r="G69" s="377"/>
      <c r="H69" s="377"/>
      <c r="I69" s="377"/>
    </row>
    <row r="70" spans="1:9">
      <c r="A70" s="330"/>
      <c r="B70" s="330"/>
      <c r="C70" s="330"/>
      <c r="D70" s="330"/>
      <c r="E70" s="330"/>
      <c r="F70" s="377"/>
      <c r="G70" s="377"/>
      <c r="H70" s="377"/>
      <c r="I70" s="377"/>
    </row>
    <row r="71" spans="1:9">
      <c r="A71" s="330"/>
      <c r="B71" s="330"/>
      <c r="C71" s="330"/>
      <c r="D71" s="330"/>
      <c r="E71" s="330"/>
      <c r="F71" s="377"/>
      <c r="G71" s="377"/>
      <c r="H71" s="377"/>
      <c r="I71" s="377"/>
    </row>
    <row r="72" spans="1:9">
      <c r="A72" s="330"/>
      <c r="B72" s="330"/>
      <c r="C72" s="330"/>
      <c r="D72" s="330"/>
      <c r="E72" s="330"/>
      <c r="F72" s="377"/>
      <c r="G72" s="377"/>
      <c r="H72" s="377"/>
      <c r="I72" s="377"/>
    </row>
    <row r="73" spans="1:9">
      <c r="A73" s="330"/>
      <c r="B73" s="330"/>
      <c r="C73" s="330"/>
      <c r="D73" s="330"/>
      <c r="E73" s="330"/>
      <c r="F73" s="377"/>
      <c r="G73" s="377"/>
      <c r="H73" s="377"/>
      <c r="I73" s="377"/>
    </row>
    <row r="74" spans="1:9">
      <c r="A74" s="330"/>
      <c r="B74" s="330"/>
      <c r="C74" s="330"/>
      <c r="D74" s="330"/>
      <c r="E74" s="330"/>
      <c r="F74" s="377"/>
      <c r="G74" s="377"/>
      <c r="H74" s="377"/>
      <c r="I74" s="377"/>
    </row>
    <row r="75" spans="1:9">
      <c r="A75" s="330"/>
      <c r="B75" s="330"/>
      <c r="C75" s="330"/>
      <c r="D75" s="330"/>
      <c r="E75" s="330"/>
      <c r="F75" s="377"/>
      <c r="G75" s="377"/>
      <c r="H75" s="377"/>
      <c r="I75" s="377"/>
    </row>
    <row r="76" spans="1:9">
      <c r="A76" s="576"/>
      <c r="B76" s="576"/>
      <c r="C76" s="576"/>
      <c r="D76" s="576"/>
      <c r="E76" s="576"/>
      <c r="F76" s="576"/>
      <c r="G76" s="576"/>
      <c r="H76" s="576"/>
      <c r="I76" s="576"/>
    </row>
    <row r="80" spans="1:9">
      <c r="A80" s="576" t="s">
        <v>1432</v>
      </c>
      <c r="B80" s="576"/>
      <c r="C80" s="576"/>
      <c r="D80" s="576"/>
      <c r="E80" s="576"/>
      <c r="F80" s="576"/>
      <c r="G80" s="576"/>
      <c r="H80" s="576"/>
      <c r="I80" s="576"/>
    </row>
  </sheetData>
  <mergeCells count="85">
    <mergeCell ref="A80:I80"/>
    <mergeCell ref="H11:I11"/>
    <mergeCell ref="F10:G10"/>
    <mergeCell ref="H10:I10"/>
    <mergeCell ref="F4:G4"/>
    <mergeCell ref="A45:I45"/>
    <mergeCell ref="A18:I18"/>
    <mergeCell ref="A8:E8"/>
    <mergeCell ref="A5:E5"/>
    <mergeCell ref="A6:E6"/>
    <mergeCell ref="H9:I9"/>
    <mergeCell ref="H5:I5"/>
    <mergeCell ref="F5:G5"/>
    <mergeCell ref="A19:I19"/>
    <mergeCell ref="H38:I38"/>
    <mergeCell ref="H39:I39"/>
    <mergeCell ref="F3:G3"/>
    <mergeCell ref="H3:I3"/>
    <mergeCell ref="A38:E38"/>
    <mergeCell ref="H13:I13"/>
    <mergeCell ref="H6:I6"/>
    <mergeCell ref="H8:I8"/>
    <mergeCell ref="A7:E7"/>
    <mergeCell ref="F7:G7"/>
    <mergeCell ref="H7:I7"/>
    <mergeCell ref="F6:G6"/>
    <mergeCell ref="A22:E22"/>
    <mergeCell ref="F8:G8"/>
    <mergeCell ref="A10:E10"/>
    <mergeCell ref="F11:G11"/>
    <mergeCell ref="F23:G23"/>
    <mergeCell ref="A17:I17"/>
    <mergeCell ref="A1:I1"/>
    <mergeCell ref="A16:E16"/>
    <mergeCell ref="F16:G16"/>
    <mergeCell ref="A13:E13"/>
    <mergeCell ref="F13:G13"/>
    <mergeCell ref="F15:G15"/>
    <mergeCell ref="A15:E15"/>
    <mergeCell ref="A9:E9"/>
    <mergeCell ref="F9:G9"/>
    <mergeCell ref="H14:I14"/>
    <mergeCell ref="A14:E14"/>
    <mergeCell ref="F14:G14"/>
    <mergeCell ref="H4:I4"/>
    <mergeCell ref="A4:E4"/>
    <mergeCell ref="A3:E3"/>
    <mergeCell ref="A11:E11"/>
    <mergeCell ref="H15:I15"/>
    <mergeCell ref="E51:F51"/>
    <mergeCell ref="A51:B51"/>
    <mergeCell ref="E50:F50"/>
    <mergeCell ref="C51:D51"/>
    <mergeCell ref="H16:I16"/>
    <mergeCell ref="F39:G39"/>
    <mergeCell ref="F38:G38"/>
    <mergeCell ref="H20:I20"/>
    <mergeCell ref="A21:E21"/>
    <mergeCell ref="F21:G21"/>
    <mergeCell ref="H21:I21"/>
    <mergeCell ref="A37:I37"/>
    <mergeCell ref="A39:E39"/>
    <mergeCell ref="H50:I50"/>
    <mergeCell ref="E25:F25"/>
    <mergeCell ref="A76:I76"/>
    <mergeCell ref="H22:I22"/>
    <mergeCell ref="A20:E20"/>
    <mergeCell ref="F20:G20"/>
    <mergeCell ref="A42:I42"/>
    <mergeCell ref="A43:I43"/>
    <mergeCell ref="A23:E23"/>
    <mergeCell ref="C50:D50"/>
    <mergeCell ref="A50:B50"/>
    <mergeCell ref="A46:I46"/>
    <mergeCell ref="H23:I23"/>
    <mergeCell ref="A44:I44"/>
    <mergeCell ref="H51:I51"/>
    <mergeCell ref="F22:G22"/>
    <mergeCell ref="A25:B25"/>
    <mergeCell ref="C25:D25"/>
    <mergeCell ref="H25:I25"/>
    <mergeCell ref="A26:B26"/>
    <mergeCell ref="C26:D26"/>
    <mergeCell ref="E26:F26"/>
    <mergeCell ref="H26:I26"/>
  </mergeCells>
  <pageMargins left="0.67" right="0.17" top="0.39" bottom="0.21" header="0.3" footer="0.2"/>
  <pageSetup paperSize="9" scale="5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P85"/>
  <sheetViews>
    <sheetView showGridLines="0" topLeftCell="A55" zoomScaleNormal="100" workbookViewId="0">
      <selection activeCell="A68" sqref="A68:XFD68"/>
    </sheetView>
  </sheetViews>
  <sheetFormatPr defaultColWidth="9.109375" defaultRowHeight="13.2"/>
  <cols>
    <col min="1" max="1" width="9.109375" style="6"/>
    <col min="2" max="2" width="11.33203125" style="6" customWidth="1"/>
    <col min="3" max="3" width="11.109375" style="6" customWidth="1"/>
    <col min="4" max="4" width="0.44140625" style="6" customWidth="1"/>
    <col min="5" max="5" width="11.44140625" style="6" customWidth="1"/>
    <col min="6" max="6" width="9.109375" style="6"/>
    <col min="7" max="7" width="4.88671875" style="6" customWidth="1"/>
    <col min="8" max="13" width="10.44140625" style="6" customWidth="1"/>
    <col min="14" max="16" width="16.6640625" style="6" customWidth="1"/>
    <col min="17" max="16384" width="9.109375" style="6"/>
  </cols>
  <sheetData>
    <row r="1" spans="1:16" ht="18" thickBot="1">
      <c r="A1" s="1107" t="s">
        <v>458</v>
      </c>
      <c r="B1" s="1108"/>
      <c r="C1" s="1108"/>
      <c r="D1" s="1108"/>
      <c r="E1" s="1108"/>
      <c r="F1" s="1108"/>
      <c r="G1" s="1108"/>
      <c r="H1" s="1108"/>
      <c r="I1" s="1108"/>
      <c r="J1" s="1108"/>
      <c r="K1" s="1108"/>
      <c r="L1" s="1108"/>
      <c r="M1" s="1108"/>
      <c r="N1" s="1108"/>
      <c r="O1" s="1108"/>
      <c r="P1" s="1108"/>
    </row>
    <row r="2" spans="1:16" ht="38.25" customHeight="1" thickBot="1">
      <c r="A2" s="1105" t="s">
        <v>1120</v>
      </c>
      <c r="B2" s="1106"/>
      <c r="C2" s="1106"/>
      <c r="D2" s="1106"/>
      <c r="E2" s="1106"/>
      <c r="F2" s="1106"/>
      <c r="G2" s="1106"/>
      <c r="H2" s="1106"/>
      <c r="I2" s="1106"/>
      <c r="J2" s="1106"/>
      <c r="K2" s="1106"/>
      <c r="L2" s="1106"/>
      <c r="M2" s="1106"/>
      <c r="N2" s="1106"/>
      <c r="O2" s="1106"/>
      <c r="P2" s="1106"/>
    </row>
    <row r="3" spans="1:16" ht="16.5" customHeight="1" thickBot="1">
      <c r="A3" s="1128" t="s">
        <v>73</v>
      </c>
      <c r="B3" s="1130" t="s">
        <v>1</v>
      </c>
      <c r="C3" s="1131"/>
      <c r="D3" s="1131"/>
      <c r="E3" s="1131"/>
      <c r="F3" s="1131"/>
      <c r="G3" s="1132"/>
      <c r="H3" s="1105" t="s">
        <v>1040</v>
      </c>
      <c r="I3" s="1106"/>
      <c r="J3" s="1106"/>
      <c r="K3" s="1106"/>
      <c r="L3" s="1106"/>
      <c r="M3" s="1136"/>
      <c r="N3" s="1105" t="s">
        <v>1116</v>
      </c>
      <c r="O3" s="1106"/>
      <c r="P3" s="1106"/>
    </row>
    <row r="4" spans="1:16" ht="16.2" thickBot="1">
      <c r="A4" s="1129"/>
      <c r="B4" s="1133"/>
      <c r="C4" s="1134"/>
      <c r="D4" s="1134"/>
      <c r="E4" s="1134"/>
      <c r="F4" s="1134"/>
      <c r="G4" s="1135"/>
      <c r="H4" s="1105" t="s">
        <v>70</v>
      </c>
      <c r="I4" s="1136"/>
      <c r="J4" s="1105" t="s">
        <v>71</v>
      </c>
      <c r="K4" s="1136"/>
      <c r="L4" s="1137" t="s">
        <v>72</v>
      </c>
      <c r="M4" s="1138"/>
      <c r="N4" s="442" t="s">
        <v>70</v>
      </c>
      <c r="O4" s="442" t="s">
        <v>71</v>
      </c>
      <c r="P4" s="443" t="s">
        <v>72</v>
      </c>
    </row>
    <row r="5" spans="1:16" ht="27" customHeight="1" thickBot="1">
      <c r="A5" s="1129"/>
      <c r="B5" s="1130" t="s">
        <v>914</v>
      </c>
      <c r="C5" s="1131"/>
      <c r="D5" s="1131"/>
      <c r="E5" s="1131"/>
      <c r="F5" s="1131"/>
      <c r="G5" s="1132"/>
      <c r="H5" s="367" t="s">
        <v>770</v>
      </c>
      <c r="I5" s="367" t="s">
        <v>769</v>
      </c>
      <c r="J5" s="367" t="s">
        <v>770</v>
      </c>
      <c r="K5" s="367" t="s">
        <v>769</v>
      </c>
      <c r="L5" s="367" t="s">
        <v>770</v>
      </c>
      <c r="M5" s="367" t="s">
        <v>769</v>
      </c>
      <c r="N5" s="367"/>
      <c r="O5" s="367"/>
      <c r="P5" s="367"/>
    </row>
    <row r="6" spans="1:16" ht="18" customHeight="1" thickBot="1">
      <c r="A6" s="363">
        <v>1</v>
      </c>
      <c r="B6" s="1119" t="s">
        <v>44</v>
      </c>
      <c r="C6" s="1119"/>
      <c r="D6" s="1119"/>
      <c r="E6" s="1119"/>
      <c r="F6" s="1119"/>
      <c r="G6" s="1119"/>
      <c r="H6" s="298">
        <v>2130</v>
      </c>
      <c r="I6" s="298">
        <v>2508</v>
      </c>
      <c r="J6" s="298">
        <v>1380</v>
      </c>
      <c r="K6" s="298">
        <v>1758</v>
      </c>
      <c r="L6" s="298">
        <v>630</v>
      </c>
      <c r="M6" s="298">
        <v>1002</v>
      </c>
      <c r="N6" s="298">
        <v>3000</v>
      </c>
      <c r="O6" s="298">
        <v>2250</v>
      </c>
      <c r="P6" s="298">
        <v>2000</v>
      </c>
    </row>
    <row r="7" spans="1:16" ht="18" customHeight="1" thickBot="1">
      <c r="A7" s="364">
        <v>2</v>
      </c>
      <c r="B7" s="1120" t="s">
        <v>350</v>
      </c>
      <c r="C7" s="1120"/>
      <c r="D7" s="1120"/>
      <c r="E7" s="1120"/>
      <c r="F7" s="1120"/>
      <c r="G7" s="1120"/>
      <c r="H7" s="299">
        <v>702</v>
      </c>
      <c r="I7" s="299">
        <v>756</v>
      </c>
      <c r="J7" s="299">
        <v>606</v>
      </c>
      <c r="K7" s="299">
        <v>654</v>
      </c>
      <c r="L7" s="299">
        <v>498</v>
      </c>
      <c r="M7" s="299">
        <v>558</v>
      </c>
      <c r="N7" s="299">
        <v>3000</v>
      </c>
      <c r="O7" s="299">
        <v>2250</v>
      </c>
      <c r="P7" s="299">
        <v>2000</v>
      </c>
    </row>
    <row r="8" spans="1:16" ht="18" customHeight="1" thickBot="1">
      <c r="A8" s="448">
        <v>3</v>
      </c>
      <c r="B8" s="1119" t="s">
        <v>45</v>
      </c>
      <c r="C8" s="1119"/>
      <c r="D8" s="1119"/>
      <c r="E8" s="1119"/>
      <c r="F8" s="1119"/>
      <c r="G8" s="1119"/>
      <c r="H8" s="298">
        <v>19170</v>
      </c>
      <c r="I8" s="298">
        <v>21084</v>
      </c>
      <c r="J8" s="298">
        <v>15330</v>
      </c>
      <c r="K8" s="298">
        <v>17250</v>
      </c>
      <c r="L8" s="298">
        <v>12528</v>
      </c>
      <c r="M8" s="298">
        <v>13782</v>
      </c>
      <c r="N8" s="298">
        <v>40000</v>
      </c>
      <c r="O8" s="298">
        <v>40000</v>
      </c>
      <c r="P8" s="298">
        <v>40000</v>
      </c>
    </row>
    <row r="9" spans="1:16" ht="18" customHeight="1" thickBot="1">
      <c r="A9" s="447">
        <v>4</v>
      </c>
      <c r="B9" s="1120" t="s">
        <v>117</v>
      </c>
      <c r="C9" s="1120"/>
      <c r="D9" s="1120"/>
      <c r="E9" s="1120"/>
      <c r="F9" s="1120"/>
      <c r="G9" s="1120"/>
      <c r="H9" s="299">
        <v>2130</v>
      </c>
      <c r="I9" s="299">
        <v>2508</v>
      </c>
      <c r="J9" s="299">
        <v>1956</v>
      </c>
      <c r="K9" s="299">
        <v>2334</v>
      </c>
      <c r="L9" s="299">
        <v>1920</v>
      </c>
      <c r="M9" s="299">
        <v>2106</v>
      </c>
      <c r="N9" s="299">
        <v>3000</v>
      </c>
      <c r="O9" s="299">
        <v>2250</v>
      </c>
      <c r="P9" s="299">
        <v>2000</v>
      </c>
    </row>
    <row r="10" spans="1:16" s="2" customFormat="1" ht="13.5" customHeight="1" thickBot="1">
      <c r="A10" s="448">
        <v>5</v>
      </c>
      <c r="B10" s="1119" t="s">
        <v>351</v>
      </c>
      <c r="C10" s="1119"/>
      <c r="D10" s="1119"/>
      <c r="E10" s="1119"/>
      <c r="F10" s="1119"/>
      <c r="G10" s="1119"/>
      <c r="H10" s="298">
        <v>384</v>
      </c>
      <c r="I10" s="298">
        <v>414</v>
      </c>
      <c r="J10" s="298">
        <v>318</v>
      </c>
      <c r="K10" s="298">
        <v>348</v>
      </c>
      <c r="L10" s="298">
        <v>252</v>
      </c>
      <c r="M10" s="298">
        <v>282</v>
      </c>
      <c r="N10" s="298">
        <v>3000</v>
      </c>
      <c r="O10" s="298">
        <v>2250</v>
      </c>
      <c r="P10" s="298">
        <v>2000</v>
      </c>
    </row>
    <row r="11" spans="1:16" ht="18" customHeight="1" thickBot="1">
      <c r="A11" s="447">
        <v>6</v>
      </c>
      <c r="B11" s="1120" t="s">
        <v>352</v>
      </c>
      <c r="C11" s="1120"/>
      <c r="D11" s="1120"/>
      <c r="E11" s="1120"/>
      <c r="F11" s="1120"/>
      <c r="G11" s="1120"/>
      <c r="H11" s="299">
        <v>2130</v>
      </c>
      <c r="I11" s="299">
        <v>2508</v>
      </c>
      <c r="J11" s="299">
        <v>1380</v>
      </c>
      <c r="K11" s="299">
        <v>1758</v>
      </c>
      <c r="L11" s="299">
        <v>630</v>
      </c>
      <c r="M11" s="299">
        <v>1002</v>
      </c>
      <c r="N11" s="299">
        <v>7500</v>
      </c>
      <c r="O11" s="299">
        <v>5000</v>
      </c>
      <c r="P11" s="299">
        <v>3500</v>
      </c>
    </row>
    <row r="12" spans="1:16" ht="18" customHeight="1" thickBot="1">
      <c r="A12" s="448">
        <v>7</v>
      </c>
      <c r="B12" s="1119" t="s">
        <v>353</v>
      </c>
      <c r="C12" s="1119"/>
      <c r="D12" s="1119"/>
      <c r="E12" s="1119"/>
      <c r="F12" s="1119"/>
      <c r="G12" s="1119"/>
      <c r="H12" s="298">
        <v>702</v>
      </c>
      <c r="I12" s="298">
        <v>753.6</v>
      </c>
      <c r="J12" s="298">
        <v>606</v>
      </c>
      <c r="K12" s="298">
        <v>654</v>
      </c>
      <c r="L12" s="298">
        <v>498</v>
      </c>
      <c r="M12" s="298">
        <v>558</v>
      </c>
      <c r="N12" s="298">
        <v>7500</v>
      </c>
      <c r="O12" s="298">
        <v>5000</v>
      </c>
      <c r="P12" s="298">
        <v>3500</v>
      </c>
    </row>
    <row r="13" spans="1:16" ht="18" customHeight="1" thickBot="1">
      <c r="A13" s="447">
        <v>8</v>
      </c>
      <c r="B13" s="1120" t="s">
        <v>354</v>
      </c>
      <c r="C13" s="1120"/>
      <c r="D13" s="1120"/>
      <c r="E13" s="1120"/>
      <c r="F13" s="1120"/>
      <c r="G13" s="1120"/>
      <c r="H13" s="299">
        <v>3258</v>
      </c>
      <c r="I13" s="299">
        <v>3738</v>
      </c>
      <c r="J13" s="299">
        <v>2244</v>
      </c>
      <c r="K13" s="299">
        <v>2742</v>
      </c>
      <c r="L13" s="299">
        <v>1248</v>
      </c>
      <c r="M13" s="299">
        <v>1746</v>
      </c>
      <c r="N13" s="299">
        <v>5000</v>
      </c>
      <c r="O13" s="299">
        <v>4500</v>
      </c>
      <c r="P13" s="299">
        <v>4000</v>
      </c>
    </row>
    <row r="14" spans="1:16" ht="18" customHeight="1" thickBot="1">
      <c r="A14" s="448">
        <v>9</v>
      </c>
      <c r="B14" s="1119" t="s">
        <v>1135</v>
      </c>
      <c r="C14" s="1119"/>
      <c r="D14" s="1119"/>
      <c r="E14" s="1119"/>
      <c r="F14" s="1119"/>
      <c r="G14" s="1119"/>
      <c r="H14" s="298">
        <v>2184</v>
      </c>
      <c r="I14" s="298">
        <v>2508</v>
      </c>
      <c r="J14" s="298">
        <v>1572</v>
      </c>
      <c r="K14" s="298">
        <v>1878</v>
      </c>
      <c r="L14" s="298">
        <v>936</v>
      </c>
      <c r="M14" s="298">
        <v>1248</v>
      </c>
      <c r="N14" s="298">
        <v>5000</v>
      </c>
      <c r="O14" s="298">
        <v>4500</v>
      </c>
      <c r="P14" s="298">
        <v>4000</v>
      </c>
    </row>
    <row r="15" spans="1:16" ht="18" customHeight="1" thickBot="1">
      <c r="A15" s="447">
        <v>10</v>
      </c>
      <c r="B15" s="1120" t="s">
        <v>355</v>
      </c>
      <c r="C15" s="1120"/>
      <c r="D15" s="1120"/>
      <c r="E15" s="1120"/>
      <c r="F15" s="1120"/>
      <c r="G15" s="1120"/>
      <c r="H15" s="299">
        <v>498</v>
      </c>
      <c r="I15" s="299">
        <v>504</v>
      </c>
      <c r="J15" s="299">
        <v>366</v>
      </c>
      <c r="K15" s="299">
        <v>444</v>
      </c>
      <c r="L15" s="299">
        <v>252</v>
      </c>
      <c r="M15" s="299">
        <v>306</v>
      </c>
      <c r="N15" s="299">
        <v>750</v>
      </c>
      <c r="O15" s="299">
        <v>650</v>
      </c>
      <c r="P15" s="299">
        <v>450</v>
      </c>
    </row>
    <row r="16" spans="1:16" ht="18" customHeight="1" thickBot="1">
      <c r="A16" s="448">
        <v>11</v>
      </c>
      <c r="B16" s="1119" t="s">
        <v>921</v>
      </c>
      <c r="C16" s="1119"/>
      <c r="D16" s="1119"/>
      <c r="E16" s="1119"/>
      <c r="F16" s="1119"/>
      <c r="G16" s="1119"/>
      <c r="H16" s="298">
        <v>606</v>
      </c>
      <c r="I16" s="298">
        <v>630</v>
      </c>
      <c r="J16" s="298">
        <v>432</v>
      </c>
      <c r="K16" s="298">
        <v>516</v>
      </c>
      <c r="L16" s="298">
        <v>252</v>
      </c>
      <c r="M16" s="298">
        <v>342</v>
      </c>
      <c r="N16" s="298">
        <v>3250</v>
      </c>
      <c r="O16" s="298">
        <v>3000</v>
      </c>
      <c r="P16" s="298">
        <v>2500</v>
      </c>
    </row>
    <row r="17" spans="1:16" ht="18" customHeight="1" thickBot="1">
      <c r="A17" s="447">
        <v>12</v>
      </c>
      <c r="B17" s="1120" t="s">
        <v>442</v>
      </c>
      <c r="C17" s="1120"/>
      <c r="D17" s="1120"/>
      <c r="E17" s="1120"/>
      <c r="F17" s="1120"/>
      <c r="G17" s="1120"/>
      <c r="H17" s="299">
        <v>2130</v>
      </c>
      <c r="I17" s="299">
        <v>2508</v>
      </c>
      <c r="J17" s="299">
        <v>1380</v>
      </c>
      <c r="K17" s="299">
        <v>1758</v>
      </c>
      <c r="L17" s="299">
        <v>630</v>
      </c>
      <c r="M17" s="299">
        <v>1002</v>
      </c>
      <c r="N17" s="299">
        <v>15000</v>
      </c>
      <c r="O17" s="299">
        <v>12500</v>
      </c>
      <c r="P17" s="299">
        <v>10000</v>
      </c>
    </row>
    <row r="18" spans="1:16" s="2" customFormat="1" ht="13.8" thickBot="1">
      <c r="A18" s="448">
        <v>13</v>
      </c>
      <c r="B18" s="1119" t="s">
        <v>443</v>
      </c>
      <c r="C18" s="1119"/>
      <c r="D18" s="1119"/>
      <c r="E18" s="1119"/>
      <c r="F18" s="1119"/>
      <c r="G18" s="1119"/>
      <c r="H18" s="298">
        <v>420</v>
      </c>
      <c r="I18" s="298">
        <v>456</v>
      </c>
      <c r="J18" s="298">
        <v>354</v>
      </c>
      <c r="K18" s="298">
        <v>390</v>
      </c>
      <c r="L18" s="298">
        <v>288</v>
      </c>
      <c r="M18" s="298">
        <v>324</v>
      </c>
      <c r="N18" s="298">
        <v>700</v>
      </c>
      <c r="O18" s="298">
        <v>600</v>
      </c>
      <c r="P18" s="298">
        <v>500</v>
      </c>
    </row>
    <row r="19" spans="1:16" s="2" customFormat="1" ht="13.5" customHeight="1" thickBot="1">
      <c r="A19" s="447">
        <v>14</v>
      </c>
      <c r="B19" s="1120" t="s">
        <v>356</v>
      </c>
      <c r="C19" s="1120"/>
      <c r="D19" s="1120"/>
      <c r="E19" s="1120"/>
      <c r="F19" s="1120"/>
      <c r="G19" s="1120"/>
      <c r="H19" s="299">
        <v>348</v>
      </c>
      <c r="I19" s="299">
        <v>378</v>
      </c>
      <c r="J19" s="299">
        <v>300</v>
      </c>
      <c r="K19" s="299">
        <v>324</v>
      </c>
      <c r="L19" s="299">
        <v>252</v>
      </c>
      <c r="M19" s="299">
        <v>282</v>
      </c>
      <c r="N19" s="299">
        <v>550</v>
      </c>
      <c r="O19" s="299">
        <v>500</v>
      </c>
      <c r="P19" s="299">
        <v>450</v>
      </c>
    </row>
    <row r="20" spans="1:16" ht="18" customHeight="1" thickBot="1">
      <c r="A20" s="448">
        <v>15</v>
      </c>
      <c r="B20" s="1119" t="s">
        <v>936</v>
      </c>
      <c r="C20" s="1119"/>
      <c r="D20" s="1119"/>
      <c r="E20" s="1119"/>
      <c r="F20" s="1119"/>
      <c r="G20" s="1119"/>
      <c r="H20" s="298">
        <v>1074</v>
      </c>
      <c r="I20" s="298">
        <v>1254</v>
      </c>
      <c r="J20" s="298">
        <v>732</v>
      </c>
      <c r="K20" s="298">
        <v>900</v>
      </c>
      <c r="L20" s="298">
        <v>378</v>
      </c>
      <c r="M20" s="298">
        <v>558</v>
      </c>
      <c r="N20" s="298">
        <v>1800</v>
      </c>
      <c r="O20" s="298">
        <v>1300</v>
      </c>
      <c r="P20" s="298">
        <v>850</v>
      </c>
    </row>
    <row r="21" spans="1:16" ht="18" customHeight="1" thickBot="1">
      <c r="A21" s="447">
        <v>16</v>
      </c>
      <c r="B21" s="1120" t="s">
        <v>922</v>
      </c>
      <c r="C21" s="1120"/>
      <c r="D21" s="1120"/>
      <c r="E21" s="1120"/>
      <c r="F21" s="1120"/>
      <c r="G21" s="1120"/>
      <c r="H21" s="299">
        <v>270</v>
      </c>
      <c r="I21" s="299">
        <v>276</v>
      </c>
      <c r="J21" s="299">
        <v>258</v>
      </c>
      <c r="K21" s="299">
        <v>264</v>
      </c>
      <c r="L21" s="299">
        <v>252</v>
      </c>
      <c r="M21" s="299">
        <v>258</v>
      </c>
      <c r="N21" s="299">
        <v>450</v>
      </c>
      <c r="O21" s="299">
        <v>400</v>
      </c>
      <c r="P21" s="299">
        <v>350</v>
      </c>
    </row>
    <row r="22" spans="1:16" ht="18" customHeight="1" thickBot="1">
      <c r="A22" s="448">
        <v>17</v>
      </c>
      <c r="B22" s="1119" t="s">
        <v>357</v>
      </c>
      <c r="C22" s="1119"/>
      <c r="D22" s="1119"/>
      <c r="E22" s="1119"/>
      <c r="F22" s="1119"/>
      <c r="G22" s="1119"/>
      <c r="H22" s="298">
        <v>270</v>
      </c>
      <c r="I22" s="298">
        <v>276</v>
      </c>
      <c r="J22" s="298">
        <v>258</v>
      </c>
      <c r="K22" s="298">
        <v>264</v>
      </c>
      <c r="L22" s="298">
        <v>252</v>
      </c>
      <c r="M22" s="298">
        <v>258</v>
      </c>
      <c r="N22" s="298">
        <v>1000</v>
      </c>
      <c r="O22" s="298">
        <v>750</v>
      </c>
      <c r="P22" s="298">
        <v>500</v>
      </c>
    </row>
    <row r="23" spans="1:16" ht="18" customHeight="1" thickBot="1">
      <c r="A23" s="447">
        <v>18</v>
      </c>
      <c r="B23" s="1120" t="s">
        <v>358</v>
      </c>
      <c r="C23" s="1120"/>
      <c r="D23" s="1120"/>
      <c r="E23" s="1120"/>
      <c r="F23" s="1120"/>
      <c r="G23" s="1120"/>
      <c r="H23" s="299">
        <v>2130</v>
      </c>
      <c r="I23" s="299">
        <v>2508</v>
      </c>
      <c r="J23" s="299">
        <v>1380</v>
      </c>
      <c r="K23" s="299">
        <v>1758</v>
      </c>
      <c r="L23" s="299">
        <v>630</v>
      </c>
      <c r="M23" s="299">
        <v>1002</v>
      </c>
      <c r="N23" s="299">
        <v>5000</v>
      </c>
      <c r="O23" s="299">
        <v>4500</v>
      </c>
      <c r="P23" s="299">
        <v>4000</v>
      </c>
    </row>
    <row r="24" spans="1:16" ht="18" customHeight="1" thickBot="1">
      <c r="A24" s="448">
        <v>19</v>
      </c>
      <c r="B24" s="1119" t="s">
        <v>359</v>
      </c>
      <c r="C24" s="1119"/>
      <c r="D24" s="1119"/>
      <c r="E24" s="1119"/>
      <c r="F24" s="1119"/>
      <c r="G24" s="1119"/>
      <c r="H24" s="298">
        <v>702</v>
      </c>
      <c r="I24" s="298">
        <v>756</v>
      </c>
      <c r="J24" s="298">
        <v>606</v>
      </c>
      <c r="K24" s="298">
        <v>654</v>
      </c>
      <c r="L24" s="298">
        <v>498</v>
      </c>
      <c r="M24" s="298">
        <v>558</v>
      </c>
      <c r="N24" s="298">
        <v>5000</v>
      </c>
      <c r="O24" s="298">
        <v>4500</v>
      </c>
      <c r="P24" s="298">
        <v>4000</v>
      </c>
    </row>
    <row r="25" spans="1:16" ht="18" customHeight="1" thickBot="1">
      <c r="A25" s="447">
        <v>20</v>
      </c>
      <c r="B25" s="1120" t="s">
        <v>46</v>
      </c>
      <c r="C25" s="1120"/>
      <c r="D25" s="1120"/>
      <c r="E25" s="1120"/>
      <c r="F25" s="1120"/>
      <c r="G25" s="1120"/>
      <c r="H25" s="299">
        <v>35896.5</v>
      </c>
      <c r="I25" s="299">
        <v>42423</v>
      </c>
      <c r="J25" s="299">
        <v>32637</v>
      </c>
      <c r="K25" s="299">
        <v>39154.5</v>
      </c>
      <c r="L25" s="299">
        <v>26100</v>
      </c>
      <c r="M25" s="299">
        <v>29368.5</v>
      </c>
      <c r="N25" s="299">
        <v>70000</v>
      </c>
      <c r="O25" s="299">
        <v>70000</v>
      </c>
      <c r="P25" s="299">
        <v>70000</v>
      </c>
    </row>
    <row r="26" spans="1:16" ht="18" customHeight="1" thickBot="1">
      <c r="A26" s="448">
        <v>21</v>
      </c>
      <c r="B26" s="1119" t="s">
        <v>47</v>
      </c>
      <c r="C26" s="1119"/>
      <c r="D26" s="1119"/>
      <c r="E26" s="1119"/>
      <c r="F26" s="1119"/>
      <c r="G26" s="1119"/>
      <c r="H26" s="298">
        <v>36264</v>
      </c>
      <c r="I26" s="298">
        <v>42423</v>
      </c>
      <c r="J26" s="298">
        <v>23464.5</v>
      </c>
      <c r="K26" s="298">
        <v>29859</v>
      </c>
      <c r="L26" s="298">
        <v>10675.5</v>
      </c>
      <c r="M26" s="298">
        <v>17070</v>
      </c>
      <c r="N26" s="298">
        <v>100000</v>
      </c>
      <c r="O26" s="298">
        <v>100000</v>
      </c>
      <c r="P26" s="298">
        <v>100000</v>
      </c>
    </row>
    <row r="27" spans="1:16" ht="18" customHeight="1" thickBot="1">
      <c r="A27" s="1109">
        <v>22</v>
      </c>
      <c r="B27" s="1115" t="s">
        <v>360</v>
      </c>
      <c r="C27" s="1116"/>
      <c r="D27" s="364"/>
      <c r="E27" s="1112" t="s">
        <v>361</v>
      </c>
      <c r="F27" s="1113"/>
      <c r="G27" s="1114"/>
      <c r="H27" s="299">
        <v>522</v>
      </c>
      <c r="I27" s="299">
        <v>594</v>
      </c>
      <c r="J27" s="299">
        <v>384</v>
      </c>
      <c r="K27" s="299">
        <v>456</v>
      </c>
      <c r="L27" s="299">
        <v>252</v>
      </c>
      <c r="M27" s="299">
        <v>318</v>
      </c>
      <c r="N27" s="299">
        <v>10000</v>
      </c>
      <c r="O27" s="299">
        <v>10000</v>
      </c>
      <c r="P27" s="299">
        <v>10000</v>
      </c>
    </row>
    <row r="28" spans="1:16" ht="18" customHeight="1" thickBot="1">
      <c r="A28" s="1110"/>
      <c r="B28" s="1117" t="s">
        <v>360</v>
      </c>
      <c r="C28" s="1118"/>
      <c r="D28" s="363"/>
      <c r="E28" s="1125" t="s">
        <v>362</v>
      </c>
      <c r="F28" s="1126"/>
      <c r="G28" s="1127"/>
      <c r="H28" s="298">
        <v>498</v>
      </c>
      <c r="I28" s="298">
        <v>552</v>
      </c>
      <c r="J28" s="298">
        <v>384</v>
      </c>
      <c r="K28" s="298">
        <v>444</v>
      </c>
      <c r="L28" s="298">
        <v>276</v>
      </c>
      <c r="M28" s="298">
        <v>330</v>
      </c>
      <c r="N28" s="298">
        <v>7500</v>
      </c>
      <c r="O28" s="298">
        <v>7500</v>
      </c>
      <c r="P28" s="298">
        <v>7500</v>
      </c>
    </row>
    <row r="29" spans="1:16" ht="18" customHeight="1" thickBot="1">
      <c r="A29" s="1111"/>
      <c r="B29" s="1115" t="s">
        <v>360</v>
      </c>
      <c r="C29" s="1116"/>
      <c r="D29" s="364"/>
      <c r="E29" s="1112" t="s">
        <v>363</v>
      </c>
      <c r="F29" s="1113"/>
      <c r="G29" s="1114"/>
      <c r="H29" s="299">
        <v>270</v>
      </c>
      <c r="I29" s="299">
        <v>276</v>
      </c>
      <c r="J29" s="299">
        <v>258</v>
      </c>
      <c r="K29" s="299">
        <v>264</v>
      </c>
      <c r="L29" s="299">
        <v>252</v>
      </c>
      <c r="M29" s="299">
        <v>258</v>
      </c>
      <c r="N29" s="299">
        <v>3000</v>
      </c>
      <c r="O29" s="299">
        <v>2500</v>
      </c>
      <c r="P29" s="299">
        <v>2000</v>
      </c>
    </row>
    <row r="30" spans="1:16" ht="18" customHeight="1" thickBot="1">
      <c r="A30" s="1122">
        <v>23</v>
      </c>
      <c r="B30" s="1117" t="s">
        <v>364</v>
      </c>
      <c r="C30" s="1118"/>
      <c r="D30" s="363"/>
      <c r="E30" s="1125" t="s">
        <v>361</v>
      </c>
      <c r="F30" s="1126"/>
      <c r="G30" s="1127"/>
      <c r="H30" s="298">
        <v>498</v>
      </c>
      <c r="I30" s="298">
        <v>552</v>
      </c>
      <c r="J30" s="298">
        <v>384</v>
      </c>
      <c r="K30" s="298">
        <v>438</v>
      </c>
      <c r="L30" s="298">
        <v>276</v>
      </c>
      <c r="M30" s="298">
        <v>330</v>
      </c>
      <c r="N30" s="298">
        <v>10000</v>
      </c>
      <c r="O30" s="298">
        <v>10000</v>
      </c>
      <c r="P30" s="298">
        <v>10000</v>
      </c>
    </row>
    <row r="31" spans="1:16" ht="18" customHeight="1" thickBot="1">
      <c r="A31" s="1123"/>
      <c r="B31" s="1115" t="s">
        <v>364</v>
      </c>
      <c r="C31" s="1116"/>
      <c r="D31" s="364"/>
      <c r="E31" s="1112" t="s">
        <v>362</v>
      </c>
      <c r="F31" s="1113"/>
      <c r="G31" s="1114"/>
      <c r="H31" s="299">
        <v>384</v>
      </c>
      <c r="I31" s="299">
        <v>414</v>
      </c>
      <c r="J31" s="299">
        <v>318</v>
      </c>
      <c r="K31" s="299">
        <v>348</v>
      </c>
      <c r="L31" s="299">
        <v>252</v>
      </c>
      <c r="M31" s="299">
        <v>282</v>
      </c>
      <c r="N31" s="299">
        <v>7500</v>
      </c>
      <c r="O31" s="299">
        <v>7500</v>
      </c>
      <c r="P31" s="299">
        <v>7500</v>
      </c>
    </row>
    <row r="32" spans="1:16" ht="18" customHeight="1" thickBot="1">
      <c r="A32" s="1124"/>
      <c r="B32" s="1117" t="s">
        <v>364</v>
      </c>
      <c r="C32" s="1118"/>
      <c r="D32" s="363"/>
      <c r="E32" s="1125" t="s">
        <v>363</v>
      </c>
      <c r="F32" s="1126"/>
      <c r="G32" s="1127"/>
      <c r="H32" s="298">
        <v>270</v>
      </c>
      <c r="I32" s="298">
        <v>276</v>
      </c>
      <c r="J32" s="298">
        <v>258</v>
      </c>
      <c r="K32" s="298">
        <v>264</v>
      </c>
      <c r="L32" s="298">
        <v>252</v>
      </c>
      <c r="M32" s="298">
        <v>252</v>
      </c>
      <c r="N32" s="298">
        <v>3000</v>
      </c>
      <c r="O32" s="298">
        <v>2500</v>
      </c>
      <c r="P32" s="298">
        <v>2000</v>
      </c>
    </row>
    <row r="33" spans="1:16" ht="18" customHeight="1" thickBot="1">
      <c r="A33" s="447">
        <v>24</v>
      </c>
      <c r="B33" s="1120" t="s">
        <v>48</v>
      </c>
      <c r="C33" s="1120"/>
      <c r="D33" s="1120"/>
      <c r="E33" s="1120"/>
      <c r="F33" s="1120"/>
      <c r="G33" s="1120"/>
      <c r="H33" s="299">
        <v>2874</v>
      </c>
      <c r="I33" s="299">
        <v>3834</v>
      </c>
      <c r="J33" s="299">
        <v>1518</v>
      </c>
      <c r="K33" s="299">
        <v>1932</v>
      </c>
      <c r="L33" s="299">
        <v>690</v>
      </c>
      <c r="M33" s="299">
        <v>1104</v>
      </c>
      <c r="N33" s="299">
        <v>10000</v>
      </c>
      <c r="O33" s="299">
        <v>10000</v>
      </c>
      <c r="P33" s="299">
        <v>10000</v>
      </c>
    </row>
    <row r="34" spans="1:16" s="368" customFormat="1" ht="18" customHeight="1" thickBot="1">
      <c r="A34" s="448">
        <v>25</v>
      </c>
      <c r="B34" s="1117" t="s">
        <v>1030</v>
      </c>
      <c r="C34" s="1121"/>
      <c r="D34" s="1121"/>
      <c r="E34" s="1121"/>
      <c r="F34" s="1121"/>
      <c r="G34" s="1118"/>
      <c r="H34" s="298">
        <v>1404</v>
      </c>
      <c r="I34" s="298">
        <v>1656</v>
      </c>
      <c r="J34" s="298">
        <v>912</v>
      </c>
      <c r="K34" s="298">
        <v>1158</v>
      </c>
      <c r="L34" s="298">
        <v>414</v>
      </c>
      <c r="M34" s="298">
        <v>660</v>
      </c>
      <c r="N34" s="298">
        <v>7500</v>
      </c>
      <c r="O34" s="298">
        <v>7500</v>
      </c>
      <c r="P34" s="298">
        <v>7500</v>
      </c>
    </row>
    <row r="35" spans="1:16" ht="18" customHeight="1" thickBot="1">
      <c r="A35" s="447">
        <v>26</v>
      </c>
      <c r="B35" s="1120" t="s">
        <v>365</v>
      </c>
      <c r="C35" s="1120"/>
      <c r="D35" s="1120"/>
      <c r="E35" s="1120"/>
      <c r="F35" s="1120"/>
      <c r="G35" s="1120"/>
      <c r="H35" s="299">
        <v>2130</v>
      </c>
      <c r="I35" s="299">
        <v>2508</v>
      </c>
      <c r="J35" s="299">
        <v>1380</v>
      </c>
      <c r="K35" s="299">
        <v>1758</v>
      </c>
      <c r="L35" s="299">
        <v>630</v>
      </c>
      <c r="M35" s="299">
        <v>1002</v>
      </c>
      <c r="N35" s="299">
        <v>15000</v>
      </c>
      <c r="O35" s="299">
        <v>15000</v>
      </c>
      <c r="P35" s="299">
        <v>15000</v>
      </c>
    </row>
    <row r="36" spans="1:16" ht="18" customHeight="1" thickBot="1">
      <c r="A36" s="448">
        <v>27</v>
      </c>
      <c r="B36" s="1119" t="s">
        <v>366</v>
      </c>
      <c r="C36" s="1119"/>
      <c r="D36" s="1119"/>
      <c r="E36" s="1119"/>
      <c r="F36" s="1119"/>
      <c r="G36" s="1119"/>
      <c r="H36" s="298">
        <v>270</v>
      </c>
      <c r="I36" s="298">
        <v>276</v>
      </c>
      <c r="J36" s="298">
        <v>258</v>
      </c>
      <c r="K36" s="298">
        <v>264</v>
      </c>
      <c r="L36" s="298">
        <v>252</v>
      </c>
      <c r="M36" s="298">
        <v>258</v>
      </c>
      <c r="N36" s="298">
        <v>400</v>
      </c>
      <c r="O36" s="298">
        <v>400</v>
      </c>
      <c r="P36" s="298">
        <v>400</v>
      </c>
    </row>
    <row r="37" spans="1:16" ht="18" customHeight="1" thickBot="1">
      <c r="A37" s="447">
        <v>28</v>
      </c>
      <c r="B37" s="1120" t="s">
        <v>367</v>
      </c>
      <c r="C37" s="1120"/>
      <c r="D37" s="1120"/>
      <c r="E37" s="1120"/>
      <c r="F37" s="1120"/>
      <c r="G37" s="1120"/>
      <c r="H37" s="299">
        <v>762</v>
      </c>
      <c r="I37" s="299">
        <v>960</v>
      </c>
      <c r="J37" s="299">
        <v>576</v>
      </c>
      <c r="K37" s="299">
        <v>672</v>
      </c>
      <c r="L37" s="299">
        <v>384</v>
      </c>
      <c r="M37" s="299">
        <v>480</v>
      </c>
      <c r="N37" s="299">
        <v>10000</v>
      </c>
      <c r="O37" s="299">
        <v>10000</v>
      </c>
      <c r="P37" s="299">
        <v>10000</v>
      </c>
    </row>
    <row r="38" spans="1:16" ht="18" customHeight="1" thickBot="1">
      <c r="A38" s="448">
        <v>29</v>
      </c>
      <c r="B38" s="1119" t="s">
        <v>368</v>
      </c>
      <c r="C38" s="1119"/>
      <c r="D38" s="1119"/>
      <c r="E38" s="1119"/>
      <c r="F38" s="1119"/>
      <c r="G38" s="1119"/>
      <c r="H38" s="298">
        <v>450</v>
      </c>
      <c r="I38" s="298">
        <v>504</v>
      </c>
      <c r="J38" s="298">
        <v>348</v>
      </c>
      <c r="K38" s="298">
        <v>402</v>
      </c>
      <c r="L38" s="298">
        <v>252</v>
      </c>
      <c r="M38" s="298">
        <v>300</v>
      </c>
      <c r="N38" s="298">
        <v>15000</v>
      </c>
      <c r="O38" s="298">
        <v>15000</v>
      </c>
      <c r="P38" s="298">
        <v>15000</v>
      </c>
    </row>
    <row r="39" spans="1:16" ht="18" customHeight="1" thickBot="1">
      <c r="A39" s="447">
        <v>30</v>
      </c>
      <c r="B39" s="1120" t="s">
        <v>369</v>
      </c>
      <c r="C39" s="1120"/>
      <c r="D39" s="1120"/>
      <c r="E39" s="1120"/>
      <c r="F39" s="1120"/>
      <c r="G39" s="1120"/>
      <c r="H39" s="299">
        <v>1062</v>
      </c>
      <c r="I39" s="299">
        <v>1254</v>
      </c>
      <c r="J39" s="299">
        <v>690</v>
      </c>
      <c r="K39" s="299">
        <v>876</v>
      </c>
      <c r="L39" s="299">
        <v>312</v>
      </c>
      <c r="M39" s="299">
        <v>498</v>
      </c>
      <c r="N39" s="299">
        <v>3500</v>
      </c>
      <c r="O39" s="299">
        <v>3500</v>
      </c>
      <c r="P39" s="299">
        <v>3500</v>
      </c>
    </row>
    <row r="40" spans="1:16" ht="18" customHeight="1" thickBot="1">
      <c r="A40" s="448">
        <v>31</v>
      </c>
      <c r="B40" s="1119" t="s">
        <v>370</v>
      </c>
      <c r="C40" s="1119"/>
      <c r="D40" s="1119"/>
      <c r="E40" s="1119"/>
      <c r="F40" s="1119"/>
      <c r="G40" s="1119"/>
      <c r="H40" s="298">
        <v>1062</v>
      </c>
      <c r="I40" s="298">
        <v>1254</v>
      </c>
      <c r="J40" s="298">
        <v>690</v>
      </c>
      <c r="K40" s="298">
        <v>876</v>
      </c>
      <c r="L40" s="298">
        <v>312</v>
      </c>
      <c r="M40" s="298">
        <v>498</v>
      </c>
      <c r="N40" s="298">
        <v>10000</v>
      </c>
      <c r="O40" s="298">
        <v>10000</v>
      </c>
      <c r="P40" s="298">
        <v>10000</v>
      </c>
    </row>
    <row r="41" spans="1:16" ht="18" customHeight="1" thickBot="1">
      <c r="A41" s="447">
        <v>32</v>
      </c>
      <c r="B41" s="1120" t="s">
        <v>371</v>
      </c>
      <c r="C41" s="1120"/>
      <c r="D41" s="1120"/>
      <c r="E41" s="1120"/>
      <c r="F41" s="1120"/>
      <c r="G41" s="1120"/>
      <c r="H41" s="299">
        <v>762</v>
      </c>
      <c r="I41" s="299">
        <v>960</v>
      </c>
      <c r="J41" s="299">
        <v>576</v>
      </c>
      <c r="K41" s="299">
        <v>672</v>
      </c>
      <c r="L41" s="299">
        <v>384</v>
      </c>
      <c r="M41" s="299">
        <v>480</v>
      </c>
      <c r="N41" s="299">
        <v>5000</v>
      </c>
      <c r="O41" s="299">
        <v>4500</v>
      </c>
      <c r="P41" s="299">
        <v>4000</v>
      </c>
    </row>
    <row r="42" spans="1:16" ht="18" customHeight="1" thickBot="1">
      <c r="A42" s="448">
        <v>33</v>
      </c>
      <c r="B42" s="1119" t="s">
        <v>372</v>
      </c>
      <c r="C42" s="1119"/>
      <c r="D42" s="1119"/>
      <c r="E42" s="1119"/>
      <c r="F42" s="1119"/>
      <c r="G42" s="1119"/>
      <c r="H42" s="298">
        <v>1794</v>
      </c>
      <c r="I42" s="298">
        <v>2070</v>
      </c>
      <c r="J42" s="298">
        <v>1242</v>
      </c>
      <c r="K42" s="298">
        <v>1518</v>
      </c>
      <c r="L42" s="298">
        <v>690</v>
      </c>
      <c r="M42" s="298">
        <v>966</v>
      </c>
      <c r="N42" s="298">
        <v>20000</v>
      </c>
      <c r="O42" s="298">
        <v>20000</v>
      </c>
      <c r="P42" s="298">
        <v>20000</v>
      </c>
    </row>
    <row r="43" spans="1:16" ht="18" customHeight="1" thickBot="1">
      <c r="A43" s="447">
        <v>34</v>
      </c>
      <c r="B43" s="1120" t="s">
        <v>373</v>
      </c>
      <c r="C43" s="1120"/>
      <c r="D43" s="1120"/>
      <c r="E43" s="1120"/>
      <c r="F43" s="1120"/>
      <c r="G43" s="1120"/>
      <c r="H43" s="299">
        <v>270</v>
      </c>
      <c r="I43" s="299">
        <v>276</v>
      </c>
      <c r="J43" s="299">
        <v>258</v>
      </c>
      <c r="K43" s="299">
        <v>264</v>
      </c>
      <c r="L43" s="299">
        <v>252</v>
      </c>
      <c r="M43" s="299">
        <v>258</v>
      </c>
      <c r="N43" s="299">
        <v>900</v>
      </c>
      <c r="O43" s="299">
        <v>750</v>
      </c>
      <c r="P43" s="299">
        <v>600</v>
      </c>
    </row>
    <row r="44" spans="1:16" ht="18" customHeight="1" thickBot="1">
      <c r="A44" s="448">
        <v>35</v>
      </c>
      <c r="B44" s="1119" t="s">
        <v>0</v>
      </c>
      <c r="C44" s="1119"/>
      <c r="D44" s="1119"/>
      <c r="E44" s="1119"/>
      <c r="F44" s="1119"/>
      <c r="G44" s="1119"/>
      <c r="H44" s="298">
        <v>1920</v>
      </c>
      <c r="I44" s="298">
        <v>2874</v>
      </c>
      <c r="J44" s="298">
        <v>1434</v>
      </c>
      <c r="K44" s="298">
        <v>1740</v>
      </c>
      <c r="L44" s="298">
        <v>414</v>
      </c>
      <c r="M44" s="298">
        <v>744</v>
      </c>
      <c r="N44" s="298">
        <v>15000</v>
      </c>
      <c r="O44" s="298">
        <v>12500</v>
      </c>
      <c r="P44" s="298">
        <v>10000</v>
      </c>
    </row>
    <row r="45" spans="1:16" ht="18" customHeight="1" thickBot="1">
      <c r="A45" s="447">
        <v>36</v>
      </c>
      <c r="B45" s="1120" t="s">
        <v>374</v>
      </c>
      <c r="C45" s="1120"/>
      <c r="D45" s="1120"/>
      <c r="E45" s="1120"/>
      <c r="F45" s="1120"/>
      <c r="G45" s="1120"/>
      <c r="H45" s="299">
        <v>768</v>
      </c>
      <c r="I45" s="299">
        <v>960</v>
      </c>
      <c r="J45" s="299">
        <v>576</v>
      </c>
      <c r="K45" s="299">
        <v>672</v>
      </c>
      <c r="L45" s="299">
        <v>384</v>
      </c>
      <c r="M45" s="299">
        <v>480</v>
      </c>
      <c r="N45" s="299">
        <v>1440</v>
      </c>
      <c r="O45" s="299">
        <v>1008</v>
      </c>
      <c r="P45" s="299">
        <v>720</v>
      </c>
    </row>
    <row r="46" spans="1:16" ht="18" customHeight="1" thickBot="1">
      <c r="A46" s="448">
        <v>37</v>
      </c>
      <c r="B46" s="1119" t="s">
        <v>917</v>
      </c>
      <c r="C46" s="1119"/>
      <c r="D46" s="1119"/>
      <c r="E46" s="1119"/>
      <c r="F46" s="1119"/>
      <c r="G46" s="1119"/>
      <c r="H46" s="298">
        <v>468</v>
      </c>
      <c r="I46" s="298">
        <v>510</v>
      </c>
      <c r="J46" s="298">
        <v>354</v>
      </c>
      <c r="K46" s="298">
        <v>414</v>
      </c>
      <c r="L46" s="298">
        <v>246</v>
      </c>
      <c r="M46" s="298">
        <v>306</v>
      </c>
      <c r="N46" s="298">
        <v>25000</v>
      </c>
      <c r="O46" s="298">
        <v>25000</v>
      </c>
      <c r="P46" s="298">
        <v>25000</v>
      </c>
    </row>
    <row r="47" spans="1:16" ht="18" customHeight="1" thickBot="1">
      <c r="A47" s="447">
        <v>38</v>
      </c>
      <c r="B47" s="1120" t="s">
        <v>923</v>
      </c>
      <c r="C47" s="1120"/>
      <c r="D47" s="1120"/>
      <c r="E47" s="1120"/>
      <c r="F47" s="1120"/>
      <c r="G47" s="1120"/>
      <c r="H47" s="299">
        <v>768</v>
      </c>
      <c r="I47" s="299">
        <v>960</v>
      </c>
      <c r="J47" s="299">
        <v>576</v>
      </c>
      <c r="K47" s="299">
        <v>672</v>
      </c>
      <c r="L47" s="299">
        <v>384</v>
      </c>
      <c r="M47" s="299">
        <v>480</v>
      </c>
      <c r="N47" s="299">
        <v>3500</v>
      </c>
      <c r="O47" s="299">
        <v>3000</v>
      </c>
      <c r="P47" s="299">
        <v>2500</v>
      </c>
    </row>
    <row r="48" spans="1:16" ht="18" customHeight="1" thickBot="1">
      <c r="A48" s="448">
        <v>39</v>
      </c>
      <c r="B48" s="1119" t="s">
        <v>2</v>
      </c>
      <c r="C48" s="1119"/>
      <c r="D48" s="1119"/>
      <c r="E48" s="1119"/>
      <c r="F48" s="1119"/>
      <c r="G48" s="1119"/>
      <c r="H48" s="298">
        <v>7968</v>
      </c>
      <c r="I48" s="298">
        <v>9388.5</v>
      </c>
      <c r="J48" s="298">
        <v>5160</v>
      </c>
      <c r="K48" s="298">
        <v>6568.5</v>
      </c>
      <c r="L48" s="298">
        <v>2350.5</v>
      </c>
      <c r="M48" s="298">
        <v>3750</v>
      </c>
      <c r="N48" s="298">
        <v>15000</v>
      </c>
      <c r="O48" s="298">
        <v>12500</v>
      </c>
      <c r="P48" s="298">
        <v>10000</v>
      </c>
    </row>
    <row r="49" spans="1:16" ht="17.25" customHeight="1" thickBot="1">
      <c r="A49" s="447">
        <v>40</v>
      </c>
      <c r="B49" s="1120" t="s">
        <v>375</v>
      </c>
      <c r="C49" s="1120"/>
      <c r="D49" s="1120"/>
      <c r="E49" s="1120"/>
      <c r="F49" s="1120"/>
      <c r="G49" s="1120"/>
      <c r="H49" s="299">
        <v>450</v>
      </c>
      <c r="I49" s="299">
        <v>504</v>
      </c>
      <c r="J49" s="299">
        <v>348</v>
      </c>
      <c r="K49" s="299">
        <v>402</v>
      </c>
      <c r="L49" s="299">
        <v>252</v>
      </c>
      <c r="M49" s="299">
        <v>300</v>
      </c>
      <c r="N49" s="299">
        <v>750</v>
      </c>
      <c r="O49" s="299">
        <v>600</v>
      </c>
      <c r="P49" s="299">
        <v>450</v>
      </c>
    </row>
    <row r="50" spans="1:16" ht="18" customHeight="1" thickBot="1">
      <c r="A50" s="448">
        <v>41</v>
      </c>
      <c r="B50" s="1119" t="s">
        <v>376</v>
      </c>
      <c r="C50" s="1119"/>
      <c r="D50" s="1119"/>
      <c r="E50" s="1119"/>
      <c r="F50" s="1119"/>
      <c r="G50" s="1119"/>
      <c r="H50" s="298">
        <v>1404</v>
      </c>
      <c r="I50" s="298">
        <v>1656</v>
      </c>
      <c r="J50" s="298">
        <v>912</v>
      </c>
      <c r="K50" s="298">
        <v>1158</v>
      </c>
      <c r="L50" s="298">
        <v>414</v>
      </c>
      <c r="M50" s="298">
        <v>660</v>
      </c>
      <c r="N50" s="298">
        <v>7500</v>
      </c>
      <c r="O50" s="298">
        <v>6000</v>
      </c>
      <c r="P50" s="298">
        <v>4500</v>
      </c>
    </row>
    <row r="51" spans="1:16" ht="18" customHeight="1" thickBot="1">
      <c r="A51" s="447">
        <v>42</v>
      </c>
      <c r="B51" s="1120" t="s">
        <v>88</v>
      </c>
      <c r="C51" s="1120"/>
      <c r="D51" s="1120"/>
      <c r="E51" s="1120"/>
      <c r="F51" s="1120"/>
      <c r="G51" s="1120"/>
      <c r="H51" s="299">
        <v>4188</v>
      </c>
      <c r="I51" s="299">
        <v>4824</v>
      </c>
      <c r="J51" s="299">
        <v>2916</v>
      </c>
      <c r="K51" s="299">
        <v>3552</v>
      </c>
      <c r="L51" s="299">
        <v>1650</v>
      </c>
      <c r="M51" s="299">
        <v>2280</v>
      </c>
      <c r="N51" s="299">
        <v>7500</v>
      </c>
      <c r="O51" s="299">
        <v>5500</v>
      </c>
      <c r="P51" s="299">
        <v>3500</v>
      </c>
    </row>
    <row r="52" spans="1:16" ht="18" customHeight="1" thickBot="1">
      <c r="A52" s="448">
        <v>43</v>
      </c>
      <c r="B52" s="1119" t="s">
        <v>86</v>
      </c>
      <c r="C52" s="1119"/>
      <c r="D52" s="1119"/>
      <c r="E52" s="1119"/>
      <c r="F52" s="1119"/>
      <c r="G52" s="1119"/>
      <c r="H52" s="298">
        <v>7836</v>
      </c>
      <c r="I52" s="298">
        <v>9318</v>
      </c>
      <c r="J52" s="298">
        <v>4860</v>
      </c>
      <c r="K52" s="298">
        <v>6348</v>
      </c>
      <c r="L52" s="298">
        <v>1890</v>
      </c>
      <c r="M52" s="298">
        <v>3372</v>
      </c>
      <c r="N52" s="298">
        <v>13000</v>
      </c>
      <c r="O52" s="298">
        <v>10000</v>
      </c>
      <c r="P52" s="298">
        <v>7500</v>
      </c>
    </row>
    <row r="53" spans="1:16" ht="18" customHeight="1" thickBot="1">
      <c r="A53" s="447">
        <v>44</v>
      </c>
      <c r="B53" s="1120" t="s">
        <v>1136</v>
      </c>
      <c r="C53" s="1120"/>
      <c r="D53" s="1120"/>
      <c r="E53" s="1120"/>
      <c r="F53" s="1120"/>
      <c r="G53" s="1120"/>
      <c r="H53" s="299">
        <v>600</v>
      </c>
      <c r="I53" s="299">
        <v>690</v>
      </c>
      <c r="J53" s="299">
        <v>426</v>
      </c>
      <c r="K53" s="299">
        <v>516</v>
      </c>
      <c r="L53" s="299">
        <v>252</v>
      </c>
      <c r="M53" s="299">
        <v>300</v>
      </c>
      <c r="N53" s="299">
        <v>5000</v>
      </c>
      <c r="O53" s="299">
        <v>3000</v>
      </c>
      <c r="P53" s="299">
        <v>1000</v>
      </c>
    </row>
    <row r="54" spans="1:16" ht="18" customHeight="1" thickBot="1">
      <c r="A54" s="448">
        <v>45</v>
      </c>
      <c r="B54" s="1119" t="s">
        <v>377</v>
      </c>
      <c r="C54" s="1119"/>
      <c r="D54" s="1119"/>
      <c r="E54" s="1119"/>
      <c r="F54" s="1119"/>
      <c r="G54" s="1119"/>
      <c r="H54" s="298">
        <v>600</v>
      </c>
      <c r="I54" s="298">
        <v>690</v>
      </c>
      <c r="J54" s="298">
        <v>426</v>
      </c>
      <c r="K54" s="298">
        <v>516</v>
      </c>
      <c r="L54" s="298">
        <v>252</v>
      </c>
      <c r="M54" s="298">
        <v>300</v>
      </c>
      <c r="N54" s="298">
        <v>5000</v>
      </c>
      <c r="O54" s="298">
        <v>4000</v>
      </c>
      <c r="P54" s="298">
        <v>3000</v>
      </c>
    </row>
    <row r="55" spans="1:16" s="2" customFormat="1" ht="13.5" customHeight="1" thickBot="1">
      <c r="A55" s="447">
        <v>46</v>
      </c>
      <c r="B55" s="1120" t="s">
        <v>378</v>
      </c>
      <c r="C55" s="1120"/>
      <c r="D55" s="1120"/>
      <c r="E55" s="1120"/>
      <c r="F55" s="1120"/>
      <c r="G55" s="1120"/>
      <c r="H55" s="299">
        <v>1062</v>
      </c>
      <c r="I55" s="299">
        <v>1248</v>
      </c>
      <c r="J55" s="299">
        <v>690</v>
      </c>
      <c r="K55" s="299">
        <v>876</v>
      </c>
      <c r="L55" s="299">
        <v>312</v>
      </c>
      <c r="M55" s="299">
        <v>498</v>
      </c>
      <c r="N55" s="299">
        <v>10000</v>
      </c>
      <c r="O55" s="299">
        <v>7500</v>
      </c>
      <c r="P55" s="299">
        <v>5000</v>
      </c>
    </row>
    <row r="56" spans="1:16" ht="18" customHeight="1" thickBot="1">
      <c r="A56" s="448">
        <v>47</v>
      </c>
      <c r="B56" s="1119" t="s">
        <v>3</v>
      </c>
      <c r="C56" s="1119"/>
      <c r="D56" s="1119"/>
      <c r="E56" s="1119"/>
      <c r="F56" s="1119"/>
      <c r="G56" s="1119"/>
      <c r="H56" s="298">
        <v>5388</v>
      </c>
      <c r="I56" s="298">
        <v>6264</v>
      </c>
      <c r="J56" s="298">
        <v>3636</v>
      </c>
      <c r="K56" s="298">
        <v>4508.3999999999996</v>
      </c>
      <c r="L56" s="298">
        <v>1884</v>
      </c>
      <c r="M56" s="298">
        <v>2754</v>
      </c>
      <c r="N56" s="298">
        <v>10000</v>
      </c>
      <c r="O56" s="298">
        <v>7500</v>
      </c>
      <c r="P56" s="298">
        <v>5000</v>
      </c>
    </row>
    <row r="57" spans="1:16" ht="18" customHeight="1" thickBot="1">
      <c r="A57" s="447">
        <v>48</v>
      </c>
      <c r="B57" s="1120" t="s">
        <v>379</v>
      </c>
      <c r="C57" s="1120"/>
      <c r="D57" s="1120"/>
      <c r="E57" s="1120"/>
      <c r="F57" s="1120"/>
      <c r="G57" s="1120"/>
      <c r="H57" s="299">
        <v>450</v>
      </c>
      <c r="I57" s="299">
        <v>498</v>
      </c>
      <c r="J57" s="299">
        <v>348</v>
      </c>
      <c r="K57" s="299">
        <v>402</v>
      </c>
      <c r="L57" s="299">
        <v>252</v>
      </c>
      <c r="M57" s="299">
        <v>300</v>
      </c>
      <c r="N57" s="299">
        <v>4000</v>
      </c>
      <c r="O57" s="299">
        <v>3000</v>
      </c>
      <c r="P57" s="299">
        <v>2000</v>
      </c>
    </row>
    <row r="58" spans="1:16" s="368" customFormat="1" ht="18" customHeight="1" thickBot="1">
      <c r="A58" s="365">
        <v>49</v>
      </c>
      <c r="B58" s="1099" t="s">
        <v>380</v>
      </c>
      <c r="C58" s="1100"/>
      <c r="D58" s="1100"/>
      <c r="E58" s="1100"/>
      <c r="F58" s="1100"/>
      <c r="G58" s="1101"/>
      <c r="H58" s="298">
        <v>1404</v>
      </c>
      <c r="I58" s="298">
        <v>1656</v>
      </c>
      <c r="J58" s="298">
        <v>912</v>
      </c>
      <c r="K58" s="298">
        <v>1158</v>
      </c>
      <c r="L58" s="298">
        <v>414</v>
      </c>
      <c r="M58" s="298">
        <v>660</v>
      </c>
      <c r="N58" s="298">
        <v>5000</v>
      </c>
      <c r="O58" s="298">
        <v>4500</v>
      </c>
      <c r="P58" s="298">
        <v>4000</v>
      </c>
    </row>
    <row r="59" spans="1:16" s="368" customFormat="1" ht="18" customHeight="1" thickBot="1">
      <c r="A59" s="366">
        <v>50</v>
      </c>
      <c r="B59" s="1102" t="s">
        <v>381</v>
      </c>
      <c r="C59" s="1103"/>
      <c r="D59" s="1103"/>
      <c r="E59" s="1103"/>
      <c r="F59" s="1103"/>
      <c r="G59" s="1104"/>
      <c r="H59" s="299">
        <v>600</v>
      </c>
      <c r="I59" s="299">
        <v>690</v>
      </c>
      <c r="J59" s="299">
        <v>426</v>
      </c>
      <c r="K59" s="299">
        <v>516</v>
      </c>
      <c r="L59" s="299">
        <v>252</v>
      </c>
      <c r="M59" s="299">
        <v>300</v>
      </c>
      <c r="N59" s="299">
        <v>2000</v>
      </c>
      <c r="O59" s="299">
        <v>1500</v>
      </c>
      <c r="P59" s="299">
        <v>1000</v>
      </c>
    </row>
    <row r="60" spans="1:16" s="368" customFormat="1" ht="18" customHeight="1" thickBot="1">
      <c r="A60" s="448">
        <v>51</v>
      </c>
      <c r="B60" s="1099" t="s">
        <v>382</v>
      </c>
      <c r="C60" s="1100"/>
      <c r="D60" s="1100"/>
      <c r="E60" s="1100"/>
      <c r="F60" s="1100"/>
      <c r="G60" s="1101"/>
      <c r="H60" s="298">
        <v>600</v>
      </c>
      <c r="I60" s="298">
        <v>690</v>
      </c>
      <c r="J60" s="298">
        <v>426</v>
      </c>
      <c r="K60" s="298">
        <v>516</v>
      </c>
      <c r="L60" s="298">
        <v>252</v>
      </c>
      <c r="M60" s="298">
        <v>300</v>
      </c>
      <c r="N60" s="298">
        <v>3500</v>
      </c>
      <c r="O60" s="298">
        <v>3000</v>
      </c>
      <c r="P60" s="298">
        <v>2500</v>
      </c>
    </row>
    <row r="61" spans="1:16" s="368" customFormat="1" ht="18" customHeight="1" thickBot="1">
      <c r="A61" s="447">
        <v>52</v>
      </c>
      <c r="B61" s="1102" t="s">
        <v>383</v>
      </c>
      <c r="C61" s="1103"/>
      <c r="D61" s="1103"/>
      <c r="E61" s="1103"/>
      <c r="F61" s="1103"/>
      <c r="G61" s="1104"/>
      <c r="H61" s="299">
        <v>2382</v>
      </c>
      <c r="I61" s="299">
        <v>2508</v>
      </c>
      <c r="J61" s="299">
        <v>2130</v>
      </c>
      <c r="K61" s="299">
        <v>2256</v>
      </c>
      <c r="L61" s="299">
        <v>1878</v>
      </c>
      <c r="M61" s="299">
        <v>2004</v>
      </c>
      <c r="N61" s="299">
        <v>10000</v>
      </c>
      <c r="O61" s="299">
        <v>10000</v>
      </c>
      <c r="P61" s="299">
        <v>10000</v>
      </c>
    </row>
    <row r="62" spans="1:16" s="368" customFormat="1" ht="18" customHeight="1" thickBot="1">
      <c r="A62" s="448">
        <v>53</v>
      </c>
      <c r="B62" s="1099" t="s">
        <v>4</v>
      </c>
      <c r="C62" s="1100"/>
      <c r="D62" s="1100"/>
      <c r="E62" s="1100"/>
      <c r="F62" s="1100"/>
      <c r="G62" s="1101"/>
      <c r="H62" s="298">
        <v>7704</v>
      </c>
      <c r="I62" s="298">
        <v>8742</v>
      </c>
      <c r="J62" s="298">
        <v>5628</v>
      </c>
      <c r="K62" s="298">
        <v>6666</v>
      </c>
      <c r="L62" s="298">
        <v>3552</v>
      </c>
      <c r="M62" s="298">
        <v>4590</v>
      </c>
      <c r="N62" s="298">
        <v>15000</v>
      </c>
      <c r="O62" s="298">
        <v>15000</v>
      </c>
      <c r="P62" s="298">
        <v>15000</v>
      </c>
    </row>
    <row r="63" spans="1:16" s="368" customFormat="1" ht="18" customHeight="1" thickBot="1">
      <c r="A63" s="447">
        <v>54</v>
      </c>
      <c r="B63" s="1102" t="s">
        <v>1137</v>
      </c>
      <c r="C63" s="1103"/>
      <c r="D63" s="1103"/>
      <c r="E63" s="1103"/>
      <c r="F63" s="1103"/>
      <c r="G63" s="1104"/>
      <c r="H63" s="299">
        <v>768</v>
      </c>
      <c r="I63" s="299">
        <v>960</v>
      </c>
      <c r="J63" s="299">
        <v>576</v>
      </c>
      <c r="K63" s="299">
        <v>672</v>
      </c>
      <c r="L63" s="299">
        <v>384</v>
      </c>
      <c r="M63" s="299">
        <v>480</v>
      </c>
      <c r="N63" s="299">
        <v>5000</v>
      </c>
      <c r="O63" s="299">
        <v>4500</v>
      </c>
      <c r="P63" s="299">
        <v>4000</v>
      </c>
    </row>
    <row r="64" spans="1:16" s="368" customFormat="1" ht="18" customHeight="1" thickBot="1">
      <c r="A64" s="448">
        <v>55</v>
      </c>
      <c r="B64" s="1099" t="s">
        <v>384</v>
      </c>
      <c r="C64" s="1100"/>
      <c r="D64" s="1100"/>
      <c r="E64" s="1100"/>
      <c r="F64" s="1100"/>
      <c r="G64" s="1101"/>
      <c r="H64" s="298">
        <v>1794</v>
      </c>
      <c r="I64" s="298">
        <v>2070</v>
      </c>
      <c r="J64" s="298">
        <v>1242</v>
      </c>
      <c r="K64" s="298">
        <v>1518</v>
      </c>
      <c r="L64" s="298">
        <v>690</v>
      </c>
      <c r="M64" s="298">
        <v>966</v>
      </c>
      <c r="N64" s="298">
        <v>4000</v>
      </c>
      <c r="O64" s="298">
        <v>3500</v>
      </c>
      <c r="P64" s="298">
        <v>3000</v>
      </c>
    </row>
    <row r="65" spans="1:16" s="368" customFormat="1" ht="18" customHeight="1" thickBot="1">
      <c r="A65" s="447">
        <v>56</v>
      </c>
      <c r="B65" s="1102" t="s">
        <v>5</v>
      </c>
      <c r="C65" s="1103"/>
      <c r="D65" s="1103"/>
      <c r="E65" s="1103"/>
      <c r="F65" s="1103"/>
      <c r="G65" s="1104"/>
      <c r="H65" s="299">
        <v>11094</v>
      </c>
      <c r="I65" s="299">
        <v>12799.5</v>
      </c>
      <c r="J65" s="299">
        <v>7683</v>
      </c>
      <c r="K65" s="299">
        <v>9388.5</v>
      </c>
      <c r="L65" s="299">
        <v>4270.5</v>
      </c>
      <c r="M65" s="299">
        <v>5976</v>
      </c>
      <c r="N65" s="299">
        <v>50000</v>
      </c>
      <c r="O65" s="299">
        <v>45000</v>
      </c>
      <c r="P65" s="299">
        <v>40000</v>
      </c>
    </row>
    <row r="66" spans="1:16" s="368" customFormat="1" ht="18" customHeight="1" thickBot="1">
      <c r="A66" s="448">
        <v>57</v>
      </c>
      <c r="B66" s="1099" t="s">
        <v>1138</v>
      </c>
      <c r="C66" s="1100"/>
      <c r="D66" s="1100"/>
      <c r="E66" s="1100"/>
      <c r="F66" s="1100"/>
      <c r="G66" s="1101"/>
      <c r="H66" s="298">
        <v>450</v>
      </c>
      <c r="I66" s="298">
        <v>504</v>
      </c>
      <c r="J66" s="298">
        <v>348</v>
      </c>
      <c r="K66" s="298">
        <v>402</v>
      </c>
      <c r="L66" s="298">
        <v>252</v>
      </c>
      <c r="M66" s="298">
        <v>300</v>
      </c>
      <c r="N66" s="298">
        <v>2500</v>
      </c>
      <c r="O66" s="298">
        <v>2000</v>
      </c>
      <c r="P66" s="298">
        <v>1500</v>
      </c>
    </row>
    <row r="67" spans="1:16" s="368" customFormat="1" ht="18" customHeight="1" thickBot="1">
      <c r="A67" s="447">
        <v>58</v>
      </c>
      <c r="B67" s="1102" t="s">
        <v>6</v>
      </c>
      <c r="C67" s="1103"/>
      <c r="D67" s="1103"/>
      <c r="E67" s="1103"/>
      <c r="F67" s="1103"/>
      <c r="G67" s="1104"/>
      <c r="H67" s="299">
        <v>27990</v>
      </c>
      <c r="I67" s="299">
        <v>31993.5</v>
      </c>
      <c r="J67" s="299">
        <v>19960.5</v>
      </c>
      <c r="K67" s="299">
        <v>23976</v>
      </c>
      <c r="L67" s="299">
        <v>11941.5</v>
      </c>
      <c r="M67" s="299">
        <v>15946.5</v>
      </c>
      <c r="N67" s="299">
        <v>100000</v>
      </c>
      <c r="O67" s="299">
        <v>100000</v>
      </c>
      <c r="P67" s="299">
        <v>100000</v>
      </c>
    </row>
    <row r="68" spans="1:16" s="368" customFormat="1" ht="18" customHeight="1" thickBot="1">
      <c r="A68" s="448">
        <v>59</v>
      </c>
      <c r="B68" s="1099" t="s">
        <v>90</v>
      </c>
      <c r="C68" s="1100"/>
      <c r="D68" s="1100"/>
      <c r="E68" s="1100"/>
      <c r="F68" s="1100"/>
      <c r="G68" s="1101"/>
      <c r="H68" s="298">
        <v>10998</v>
      </c>
      <c r="I68" s="298">
        <v>12528</v>
      </c>
      <c r="J68" s="298">
        <v>7944</v>
      </c>
      <c r="K68" s="298">
        <v>9474</v>
      </c>
      <c r="L68" s="298">
        <v>4890</v>
      </c>
      <c r="M68" s="298">
        <v>6414</v>
      </c>
      <c r="N68" s="298">
        <v>18000</v>
      </c>
      <c r="O68" s="298">
        <v>16000</v>
      </c>
      <c r="P68" s="298">
        <v>14000</v>
      </c>
    </row>
    <row r="69" spans="1:16" ht="18" customHeight="1">
      <c r="A69" s="20"/>
      <c r="B69" s="20"/>
      <c r="C69" s="20"/>
      <c r="D69" s="20"/>
      <c r="E69" s="20"/>
      <c r="F69" s="20"/>
      <c r="G69" s="20"/>
      <c r="H69" s="282"/>
      <c r="I69"/>
      <c r="J69"/>
      <c r="K69"/>
      <c r="L69"/>
      <c r="M69"/>
      <c r="N69" s="21"/>
      <c r="O69" s="21"/>
      <c r="P69" s="21"/>
    </row>
    <row r="70" spans="1:16" ht="15.6">
      <c r="A70" s="352" t="s">
        <v>61</v>
      </c>
      <c r="B70" s="352"/>
      <c r="C70" s="352"/>
      <c r="D70" s="352"/>
      <c r="E70" s="352"/>
      <c r="F70" s="352"/>
      <c r="G70" s="352"/>
      <c r="H70" s="352"/>
      <c r="I70" s="352"/>
      <c r="J70" s="352"/>
      <c r="K70" s="352"/>
      <c r="L70" s="352"/>
      <c r="M70" s="352"/>
      <c r="N70" s="352"/>
      <c r="O70" s="352"/>
      <c r="P70" s="352"/>
    </row>
    <row r="71" spans="1:16" ht="15.6">
      <c r="A71" s="450" t="s">
        <v>62</v>
      </c>
      <c r="B71" s="450"/>
      <c r="C71" s="450"/>
      <c r="D71" s="450"/>
      <c r="E71" s="450"/>
      <c r="F71" s="450"/>
      <c r="G71" s="450"/>
      <c r="H71" s="450"/>
      <c r="I71" s="450"/>
      <c r="J71" s="450"/>
      <c r="K71" s="450"/>
      <c r="L71" s="450"/>
      <c r="M71" s="450"/>
      <c r="N71" s="450"/>
      <c r="O71" s="450"/>
      <c r="P71" s="450"/>
    </row>
    <row r="72" spans="1:16" ht="15.6">
      <c r="A72" s="444" t="s">
        <v>63</v>
      </c>
      <c r="B72" s="444"/>
      <c r="C72" s="444"/>
      <c r="D72" s="444"/>
      <c r="E72" s="444"/>
      <c r="F72" s="444"/>
      <c r="G72" s="444"/>
      <c r="H72" s="444"/>
      <c r="I72" s="444"/>
      <c r="J72" s="444"/>
      <c r="K72" s="444"/>
      <c r="L72" s="444"/>
      <c r="M72" s="444"/>
      <c r="N72" s="444"/>
      <c r="O72" s="444"/>
      <c r="P72" s="444"/>
    </row>
    <row r="73" spans="1:16" ht="15.6">
      <c r="A73" s="438" t="s">
        <v>1113</v>
      </c>
      <c r="B73" s="438"/>
      <c r="C73" s="438"/>
      <c r="D73" s="438"/>
      <c r="E73" s="438"/>
      <c r="F73" s="438"/>
      <c r="G73" s="438"/>
      <c r="H73" s="438"/>
      <c r="I73" s="438"/>
      <c r="J73" s="438"/>
      <c r="K73" s="438"/>
      <c r="L73" s="438"/>
      <c r="M73" s="438"/>
      <c r="N73" s="438"/>
      <c r="O73" s="438"/>
      <c r="P73" s="438"/>
    </row>
    <row r="74" spans="1:16" ht="15.75" customHeight="1">
      <c r="A74" s="438" t="s">
        <v>903</v>
      </c>
      <c r="B74" s="441"/>
      <c r="C74" s="441"/>
      <c r="D74" s="441"/>
      <c r="E74" s="441"/>
      <c r="F74" s="441"/>
      <c r="G74" s="441"/>
      <c r="H74" s="441"/>
      <c r="I74" s="441"/>
      <c r="J74" s="441"/>
      <c r="K74" s="441"/>
      <c r="L74" s="441"/>
      <c r="M74" s="441"/>
      <c r="N74" s="441"/>
      <c r="O74" s="441"/>
      <c r="P74" s="441"/>
    </row>
    <row r="75" spans="1:16" ht="15.75" customHeight="1">
      <c r="A75" s="438" t="s">
        <v>940</v>
      </c>
      <c r="B75" s="437"/>
      <c r="C75" s="437"/>
      <c r="D75" s="437"/>
      <c r="E75" s="437"/>
      <c r="F75" s="437"/>
      <c r="G75" s="437"/>
      <c r="H75" s="437"/>
      <c r="I75" s="437"/>
      <c r="J75" s="437"/>
      <c r="K75" s="437"/>
      <c r="L75" s="437"/>
      <c r="M75" s="437"/>
      <c r="N75" s="437"/>
      <c r="O75" s="437"/>
      <c r="P75" s="437"/>
    </row>
    <row r="76" spans="1:16" ht="15.75" customHeight="1">
      <c r="A76" s="357"/>
      <c r="B76" s="357"/>
      <c r="C76" s="357"/>
      <c r="D76" s="357"/>
      <c r="E76" s="357"/>
      <c r="F76" s="357"/>
      <c r="G76" s="357"/>
      <c r="H76" s="357"/>
      <c r="I76" s="357"/>
      <c r="J76" s="357"/>
      <c r="K76" s="357"/>
      <c r="L76" s="357"/>
      <c r="M76" s="357"/>
      <c r="N76" s="357"/>
      <c r="O76" s="357"/>
      <c r="P76" s="357"/>
    </row>
    <row r="77" spans="1:16" ht="15.75" customHeight="1">
      <c r="A77" s="368"/>
      <c r="B77" s="594" t="s">
        <v>116</v>
      </c>
      <c r="C77" s="594"/>
      <c r="D77" s="13"/>
      <c r="E77" s="13"/>
      <c r="F77" s="594" t="s">
        <v>127</v>
      </c>
      <c r="G77" s="594"/>
      <c r="H77" s="594"/>
      <c r="I77" s="13"/>
      <c r="J77" s="594" t="s">
        <v>127</v>
      </c>
      <c r="K77" s="594"/>
      <c r="L77" s="594"/>
      <c r="M77" s="594" t="s">
        <v>127</v>
      </c>
      <c r="N77" s="594"/>
      <c r="O77" s="959" t="s">
        <v>127</v>
      </c>
      <c r="P77" s="959"/>
    </row>
    <row r="78" spans="1:16" s="368" customFormat="1" ht="15.75" customHeight="1">
      <c r="B78" s="1139" t="str">
        <f>'HARİTA MÜD.-ZABITA MÜD.'!$A$51</f>
        <v>Mehmet Ayhan GÜRBÜZ</v>
      </c>
      <c r="C78" s="1139"/>
      <c r="D78" s="13"/>
      <c r="E78" s="13"/>
      <c r="F78" s="1139" t="str">
        <f>'HARİTA MÜD.-ZABITA MÜD.'!$C$51</f>
        <v>Müslüm ERDOĞAN</v>
      </c>
      <c r="G78" s="1139"/>
      <c r="H78" s="1139"/>
      <c r="I78" s="13"/>
      <c r="J78" s="1139" t="str">
        <f>'HARİTA MÜD.-ZABITA MÜD.'!$E$51</f>
        <v>Mahmut DEMİREL</v>
      </c>
      <c r="K78" s="1139"/>
      <c r="L78" s="1139"/>
      <c r="M78" s="1139" t="str">
        <f>'HARİTA MÜD.-ZABITA MÜD.'!$G$51</f>
        <v>Abdullah ŞAŞUŞAĞI</v>
      </c>
      <c r="N78" s="1139"/>
      <c r="O78" s="1139" t="str">
        <f>'HARİTA MÜD.-ZABITA MÜD.'!$H$51</f>
        <v>Muhammed Rıdvan BEKİROĞLU</v>
      </c>
      <c r="P78" s="1139"/>
    </row>
    <row r="79" spans="1:16" s="368" customFormat="1" ht="15.75" customHeight="1">
      <c r="B79" s="436"/>
      <c r="C79" s="436"/>
      <c r="D79" s="13"/>
      <c r="E79" s="13"/>
      <c r="F79" s="436"/>
      <c r="G79" s="436"/>
      <c r="H79" s="436"/>
      <c r="I79" s="13"/>
      <c r="J79" s="436"/>
      <c r="K79" s="436"/>
      <c r="L79" s="436"/>
      <c r="M79" s="436"/>
      <c r="N79" s="436"/>
      <c r="O79" s="436"/>
      <c r="P79" s="439"/>
    </row>
    <row r="80" spans="1:16" s="368" customFormat="1" ht="15.75" customHeight="1">
      <c r="B80" s="436"/>
      <c r="C80" s="436"/>
      <c r="D80" s="13"/>
      <c r="E80" s="13"/>
      <c r="F80" s="436"/>
      <c r="G80" s="436"/>
      <c r="H80" s="436"/>
      <c r="I80" s="13"/>
      <c r="J80" s="436"/>
      <c r="K80" s="436"/>
      <c r="L80" s="436"/>
      <c r="M80" s="436"/>
      <c r="N80" s="436"/>
      <c r="O80" s="436"/>
      <c r="P80" s="439"/>
    </row>
    <row r="81" spans="1:16" s="368" customFormat="1" ht="15.75" customHeight="1">
      <c r="B81" s="436"/>
      <c r="C81" s="436"/>
      <c r="D81" s="13"/>
      <c r="E81" s="13"/>
      <c r="F81" s="436"/>
      <c r="G81" s="436"/>
      <c r="H81" s="436"/>
      <c r="I81" s="13"/>
      <c r="J81" s="436"/>
      <c r="K81" s="436"/>
      <c r="L81" s="436"/>
      <c r="M81" s="436"/>
      <c r="N81" s="436"/>
      <c r="O81" s="436"/>
      <c r="P81" s="439"/>
    </row>
    <row r="82" spans="1:16" s="368" customFormat="1" ht="15.75" customHeight="1">
      <c r="B82" s="436"/>
      <c r="C82" s="436"/>
      <c r="D82" s="13"/>
      <c r="E82" s="13"/>
      <c r="F82" s="436"/>
      <c r="G82" s="436"/>
      <c r="H82" s="436"/>
      <c r="I82" s="13"/>
      <c r="J82" s="436"/>
      <c r="K82" s="436"/>
      <c r="L82" s="436"/>
      <c r="M82" s="436"/>
      <c r="N82" s="436"/>
      <c r="O82" s="436"/>
      <c r="P82" s="439"/>
    </row>
    <row r="83" spans="1:16" ht="13.8">
      <c r="A83" s="368"/>
      <c r="B83" s="925"/>
      <c r="C83" s="925"/>
      <c r="D83" s="15"/>
      <c r="E83" s="15"/>
      <c r="F83" s="925"/>
      <c r="G83" s="925"/>
      <c r="H83" s="925"/>
      <c r="I83" s="15"/>
      <c r="J83" s="925"/>
      <c r="K83" s="925"/>
      <c r="L83" s="925"/>
      <c r="M83" s="925"/>
      <c r="N83" s="925"/>
      <c r="O83" s="925"/>
      <c r="P83" s="440"/>
    </row>
    <row r="84" spans="1:16" ht="13.8">
      <c r="B84" s="358"/>
      <c r="C84" s="358"/>
      <c r="D84" s="358"/>
      <c r="E84" s="358"/>
      <c r="F84" s="358"/>
      <c r="G84" s="358"/>
      <c r="H84" s="358"/>
      <c r="I84" s="358"/>
      <c r="J84" s="358"/>
      <c r="K84" s="358"/>
      <c r="L84" s="358"/>
      <c r="M84" s="358"/>
      <c r="N84" s="358"/>
      <c r="O84" s="358"/>
      <c r="P84" s="358"/>
    </row>
    <row r="85" spans="1:16" ht="15.6">
      <c r="A85" s="576" t="s">
        <v>96</v>
      </c>
      <c r="B85" s="576"/>
      <c r="C85" s="576"/>
      <c r="D85" s="576"/>
      <c r="E85" s="576"/>
      <c r="F85" s="576"/>
      <c r="G85" s="576"/>
      <c r="H85" s="576"/>
      <c r="I85" s="576"/>
      <c r="J85" s="576"/>
      <c r="K85" s="576"/>
      <c r="L85" s="576"/>
      <c r="M85" s="576"/>
      <c r="N85" s="576"/>
      <c r="O85" s="576"/>
      <c r="P85" s="576"/>
    </row>
  </sheetData>
  <mergeCells count="96">
    <mergeCell ref="M78:N78"/>
    <mergeCell ref="O78:P78"/>
    <mergeCell ref="B83:C83"/>
    <mergeCell ref="F83:H83"/>
    <mergeCell ref="F77:H77"/>
    <mergeCell ref="J77:L77"/>
    <mergeCell ref="B77:C77"/>
    <mergeCell ref="J83:L83"/>
    <mergeCell ref="B78:C78"/>
    <mergeCell ref="F78:H78"/>
    <mergeCell ref="J78:L78"/>
    <mergeCell ref="B55:G55"/>
    <mergeCell ref="A3:A5"/>
    <mergeCell ref="B3:G4"/>
    <mergeCell ref="H3:M3"/>
    <mergeCell ref="B5:G5"/>
    <mergeCell ref="B24:G24"/>
    <mergeCell ref="B25:G25"/>
    <mergeCell ref="B26:G26"/>
    <mergeCell ref="B6:G6"/>
    <mergeCell ref="B7:G7"/>
    <mergeCell ref="H4:I4"/>
    <mergeCell ref="J4:K4"/>
    <mergeCell ref="L4:M4"/>
    <mergeCell ref="B20:G20"/>
    <mergeCell ref="B21:G21"/>
    <mergeCell ref="B46:G46"/>
    <mergeCell ref="B56:G56"/>
    <mergeCell ref="B57:G57"/>
    <mergeCell ref="B8:G8"/>
    <mergeCell ref="B9:G9"/>
    <mergeCell ref="B10:G10"/>
    <mergeCell ref="B22:G22"/>
    <mergeCell ref="B23:G23"/>
    <mergeCell ref="B11:G11"/>
    <mergeCell ref="B12:G12"/>
    <mergeCell ref="B13:G13"/>
    <mergeCell ref="B15:G15"/>
    <mergeCell ref="B16:G16"/>
    <mergeCell ref="B14:G14"/>
    <mergeCell ref="B18:G18"/>
    <mergeCell ref="B19:G19"/>
    <mergeCell ref="B17:G17"/>
    <mergeCell ref="E28:G28"/>
    <mergeCell ref="E29:G29"/>
    <mergeCell ref="E30:G30"/>
    <mergeCell ref="E31:G31"/>
    <mergeCell ref="E32:G32"/>
    <mergeCell ref="B35:G35"/>
    <mergeCell ref="B36:G36"/>
    <mergeCell ref="B37:G37"/>
    <mergeCell ref="B38:G38"/>
    <mergeCell ref="B39:G39"/>
    <mergeCell ref="A85:P85"/>
    <mergeCell ref="B30:C30"/>
    <mergeCell ref="B31:C31"/>
    <mergeCell ref="B32:C32"/>
    <mergeCell ref="B34:G34"/>
    <mergeCell ref="M83:O83"/>
    <mergeCell ref="B51:G51"/>
    <mergeCell ref="B52:G52"/>
    <mergeCell ref="B53:G53"/>
    <mergeCell ref="B54:G54"/>
    <mergeCell ref="B50:G50"/>
    <mergeCell ref="B47:G47"/>
    <mergeCell ref="B40:G40"/>
    <mergeCell ref="B41:G41"/>
    <mergeCell ref="A30:A32"/>
    <mergeCell ref="B33:G33"/>
    <mergeCell ref="N3:P3"/>
    <mergeCell ref="A2:P2"/>
    <mergeCell ref="A1:P1"/>
    <mergeCell ref="M77:N77"/>
    <mergeCell ref="O77:P77"/>
    <mergeCell ref="A27:A29"/>
    <mergeCell ref="E27:G27"/>
    <mergeCell ref="B29:C29"/>
    <mergeCell ref="B28:C28"/>
    <mergeCell ref="B27:C27"/>
    <mergeCell ref="B42:G42"/>
    <mergeCell ref="B43:G43"/>
    <mergeCell ref="B48:G48"/>
    <mergeCell ref="B49:G49"/>
    <mergeCell ref="B44:G44"/>
    <mergeCell ref="B45:G45"/>
    <mergeCell ref="B58:G58"/>
    <mergeCell ref="B68:G68"/>
    <mergeCell ref="B67:G67"/>
    <mergeCell ref="B66:G66"/>
    <mergeCell ref="B65:G65"/>
    <mergeCell ref="B64:G64"/>
    <mergeCell ref="B63:G63"/>
    <mergeCell ref="B62:G62"/>
    <mergeCell ref="B61:G61"/>
    <mergeCell ref="B60:G60"/>
    <mergeCell ref="B59:G59"/>
  </mergeCells>
  <pageMargins left="0.32" right="0.17" top="0.26" bottom="0.27" header="0.2" footer="0.2"/>
  <pageSetup paperSize="9" scale="57" orientation="portrait"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P102"/>
  <sheetViews>
    <sheetView showGridLines="0" topLeftCell="A55" zoomScaleNormal="100" workbookViewId="0">
      <selection activeCell="M71" sqref="M71"/>
    </sheetView>
  </sheetViews>
  <sheetFormatPr defaultColWidth="9.109375" defaultRowHeight="13.2"/>
  <cols>
    <col min="1" max="4" width="9.109375" style="2"/>
    <col min="5" max="5" width="7.88671875" style="2" customWidth="1"/>
    <col min="6" max="6" width="3" style="2" customWidth="1"/>
    <col min="7" max="12" width="9.6640625" style="2" customWidth="1"/>
    <col min="13" max="15" width="17.33203125" style="2" customWidth="1"/>
    <col min="16" max="16384" width="9.109375" style="2"/>
  </cols>
  <sheetData>
    <row r="1" spans="1:15" ht="18" thickBot="1">
      <c r="A1" s="1155" t="s">
        <v>458</v>
      </c>
      <c r="B1" s="1155"/>
      <c r="C1" s="1155"/>
      <c r="D1" s="1155"/>
      <c r="E1" s="1155"/>
      <c r="F1" s="1155"/>
      <c r="G1" s="1155"/>
      <c r="H1" s="1155"/>
      <c r="I1" s="1155"/>
      <c r="J1" s="1155"/>
      <c r="K1" s="1155"/>
      <c r="L1" s="1155"/>
      <c r="M1" s="1155"/>
      <c r="N1" s="1155"/>
      <c r="O1" s="1155"/>
    </row>
    <row r="2" spans="1:15" ht="16.2" customHeight="1" thickBot="1">
      <c r="A2" s="1156" t="s">
        <v>73</v>
      </c>
      <c r="B2" s="1148" t="s">
        <v>1</v>
      </c>
      <c r="C2" s="1149"/>
      <c r="D2" s="1149"/>
      <c r="E2" s="1149"/>
      <c r="F2" s="1149"/>
      <c r="G2" s="1146" t="s">
        <v>1040</v>
      </c>
      <c r="H2" s="1147"/>
      <c r="I2" s="1147"/>
      <c r="J2" s="1147"/>
      <c r="K2" s="1147"/>
      <c r="L2" s="1147"/>
      <c r="M2" s="1152" t="s">
        <v>1116</v>
      </c>
      <c r="N2" s="1153"/>
      <c r="O2" s="1154"/>
    </row>
    <row r="3" spans="1:15" ht="16.2" customHeight="1" thickBot="1">
      <c r="A3" s="1157"/>
      <c r="B3" s="1149"/>
      <c r="C3" s="1149"/>
      <c r="D3" s="1149"/>
      <c r="E3" s="1149"/>
      <c r="F3" s="1149"/>
      <c r="G3" s="1146" t="s">
        <v>70</v>
      </c>
      <c r="H3" s="1147"/>
      <c r="I3" s="1146" t="s">
        <v>71</v>
      </c>
      <c r="J3" s="1147"/>
      <c r="K3" s="1150" t="s">
        <v>72</v>
      </c>
      <c r="L3" s="1151"/>
      <c r="M3" s="445" t="s">
        <v>70</v>
      </c>
      <c r="N3" s="445" t="s">
        <v>71</v>
      </c>
      <c r="O3" s="446" t="s">
        <v>72</v>
      </c>
    </row>
    <row r="4" spans="1:15" ht="31.8" thickBot="1">
      <c r="A4" s="1157"/>
      <c r="B4" s="1148" t="s">
        <v>914</v>
      </c>
      <c r="C4" s="1149"/>
      <c r="D4" s="1149"/>
      <c r="E4" s="1149"/>
      <c r="F4" s="1149"/>
      <c r="G4" s="300" t="s">
        <v>770</v>
      </c>
      <c r="H4" s="300" t="s">
        <v>769</v>
      </c>
      <c r="I4" s="300" t="s">
        <v>770</v>
      </c>
      <c r="J4" s="300" t="s">
        <v>769</v>
      </c>
      <c r="K4" s="300" t="s">
        <v>770</v>
      </c>
      <c r="L4" s="300" t="s">
        <v>769</v>
      </c>
      <c r="M4" s="300"/>
      <c r="N4" s="300"/>
      <c r="O4" s="300"/>
    </row>
    <row r="5" spans="1:15" ht="13.8" thickBot="1">
      <c r="A5" s="447">
        <v>60</v>
      </c>
      <c r="B5" s="1140" t="s">
        <v>446</v>
      </c>
      <c r="C5" s="1140"/>
      <c r="D5" s="1140"/>
      <c r="E5" s="1140"/>
      <c r="F5" s="1140"/>
      <c r="G5" s="299">
        <v>714</v>
      </c>
      <c r="H5" s="299">
        <v>828</v>
      </c>
      <c r="I5" s="299">
        <v>618</v>
      </c>
      <c r="J5" s="299">
        <v>756</v>
      </c>
      <c r="K5" s="299">
        <v>480</v>
      </c>
      <c r="L5" s="299">
        <v>594</v>
      </c>
      <c r="M5" s="299">
        <v>3000</v>
      </c>
      <c r="N5" s="299">
        <v>2500</v>
      </c>
      <c r="O5" s="299">
        <v>2000</v>
      </c>
    </row>
    <row r="6" spans="1:15" ht="13.8" thickBot="1">
      <c r="A6" s="448">
        <v>61</v>
      </c>
      <c r="B6" s="1141" t="s">
        <v>1139</v>
      </c>
      <c r="C6" s="1141"/>
      <c r="D6" s="1141"/>
      <c r="E6" s="1141"/>
      <c r="F6" s="1141"/>
      <c r="G6" s="298"/>
      <c r="H6" s="298"/>
      <c r="I6" s="298"/>
      <c r="J6" s="298"/>
      <c r="K6" s="298"/>
      <c r="L6" s="298"/>
      <c r="M6" s="298">
        <v>8000</v>
      </c>
      <c r="N6" s="298">
        <v>8000</v>
      </c>
      <c r="O6" s="298">
        <v>8000</v>
      </c>
    </row>
    <row r="7" spans="1:15" ht="13.8" thickBot="1">
      <c r="A7" s="447">
        <v>62</v>
      </c>
      <c r="B7" s="1140" t="s">
        <v>942</v>
      </c>
      <c r="C7" s="1140"/>
      <c r="D7" s="1140"/>
      <c r="E7" s="1140"/>
      <c r="F7" s="1140"/>
      <c r="G7" s="299">
        <v>702</v>
      </c>
      <c r="H7" s="299">
        <v>756</v>
      </c>
      <c r="I7" s="299">
        <v>606</v>
      </c>
      <c r="J7" s="299">
        <v>654</v>
      </c>
      <c r="K7" s="299">
        <v>498</v>
      </c>
      <c r="L7" s="299">
        <v>558</v>
      </c>
      <c r="M7" s="299">
        <v>4000</v>
      </c>
      <c r="N7" s="299">
        <v>3500</v>
      </c>
      <c r="O7" s="299">
        <v>3000</v>
      </c>
    </row>
    <row r="8" spans="1:15" ht="13.8" thickBot="1">
      <c r="A8" s="448">
        <v>63</v>
      </c>
      <c r="B8" s="1141" t="s">
        <v>7</v>
      </c>
      <c r="C8" s="1141"/>
      <c r="D8" s="1141"/>
      <c r="E8" s="1141"/>
      <c r="F8" s="1141"/>
      <c r="G8" s="298">
        <v>16440</v>
      </c>
      <c r="H8" s="298">
        <v>18792</v>
      </c>
      <c r="I8" s="298">
        <v>11724</v>
      </c>
      <c r="J8" s="298">
        <v>14082</v>
      </c>
      <c r="K8" s="298">
        <v>7014</v>
      </c>
      <c r="L8" s="298">
        <v>9366</v>
      </c>
      <c r="M8" s="298">
        <v>30000</v>
      </c>
      <c r="N8" s="298">
        <v>25000</v>
      </c>
      <c r="O8" s="298">
        <v>20000</v>
      </c>
    </row>
    <row r="9" spans="1:15" ht="13.8" thickBot="1">
      <c r="A9" s="447">
        <v>64</v>
      </c>
      <c r="B9" s="1140" t="s">
        <v>385</v>
      </c>
      <c r="C9" s="1140"/>
      <c r="D9" s="1140"/>
      <c r="E9" s="1140"/>
      <c r="F9" s="1140"/>
      <c r="G9" s="299">
        <v>450</v>
      </c>
      <c r="H9" s="299">
        <v>504</v>
      </c>
      <c r="I9" s="299">
        <v>348</v>
      </c>
      <c r="J9" s="299">
        <v>402</v>
      </c>
      <c r="K9" s="299">
        <v>252</v>
      </c>
      <c r="L9" s="299">
        <v>300</v>
      </c>
      <c r="M9" s="299">
        <v>3000</v>
      </c>
      <c r="N9" s="299">
        <v>2500</v>
      </c>
      <c r="O9" s="299">
        <v>2000</v>
      </c>
    </row>
    <row r="10" spans="1:15" ht="13.8" thickBot="1">
      <c r="A10" s="448">
        <v>65</v>
      </c>
      <c r="B10" s="1141" t="s">
        <v>386</v>
      </c>
      <c r="C10" s="1141"/>
      <c r="D10" s="1141"/>
      <c r="E10" s="1141"/>
      <c r="F10" s="1141"/>
      <c r="G10" s="298">
        <v>1062</v>
      </c>
      <c r="H10" s="298">
        <v>1254</v>
      </c>
      <c r="I10" s="298">
        <v>690</v>
      </c>
      <c r="J10" s="298">
        <v>876</v>
      </c>
      <c r="K10" s="298">
        <v>312</v>
      </c>
      <c r="L10" s="298">
        <v>498</v>
      </c>
      <c r="M10" s="298">
        <v>1800</v>
      </c>
      <c r="N10" s="298">
        <v>1500</v>
      </c>
      <c r="O10" s="298">
        <v>1200</v>
      </c>
    </row>
    <row r="11" spans="1:15" ht="13.8" thickBot="1">
      <c r="A11" s="447">
        <v>66</v>
      </c>
      <c r="B11" s="1140" t="s">
        <v>387</v>
      </c>
      <c r="C11" s="1140"/>
      <c r="D11" s="1140"/>
      <c r="E11" s="1140"/>
      <c r="F11" s="1140"/>
      <c r="G11" s="299">
        <v>1626</v>
      </c>
      <c r="H11" s="299">
        <v>1878</v>
      </c>
      <c r="I11" s="299">
        <v>1128</v>
      </c>
      <c r="J11" s="299">
        <v>1380</v>
      </c>
      <c r="K11" s="299">
        <v>630</v>
      </c>
      <c r="L11" s="299">
        <v>468</v>
      </c>
      <c r="M11" s="299">
        <v>5000</v>
      </c>
      <c r="N11" s="299">
        <v>4000</v>
      </c>
      <c r="O11" s="299">
        <v>3000</v>
      </c>
    </row>
    <row r="12" spans="1:15" ht="13.8" thickBot="1">
      <c r="A12" s="448">
        <v>67</v>
      </c>
      <c r="B12" s="1141" t="s">
        <v>388</v>
      </c>
      <c r="C12" s="1141"/>
      <c r="D12" s="1141"/>
      <c r="E12" s="1141"/>
      <c r="F12" s="1141"/>
      <c r="G12" s="298">
        <v>2298</v>
      </c>
      <c r="H12" s="298">
        <v>2586</v>
      </c>
      <c r="I12" s="298">
        <v>1152</v>
      </c>
      <c r="J12" s="298">
        <v>1728</v>
      </c>
      <c r="K12" s="298">
        <v>804</v>
      </c>
      <c r="L12" s="298">
        <v>1038</v>
      </c>
      <c r="M12" s="298">
        <v>10000</v>
      </c>
      <c r="N12" s="298">
        <v>8000</v>
      </c>
      <c r="O12" s="298">
        <v>6000</v>
      </c>
    </row>
    <row r="13" spans="1:15" ht="13.8" thickBot="1">
      <c r="A13" s="447">
        <v>68</v>
      </c>
      <c r="B13" s="1140" t="s">
        <v>74</v>
      </c>
      <c r="C13" s="1140"/>
      <c r="D13" s="1140"/>
      <c r="E13" s="1140"/>
      <c r="F13" s="1140"/>
      <c r="G13" s="299">
        <v>2412</v>
      </c>
      <c r="H13" s="299">
        <v>2760</v>
      </c>
      <c r="I13" s="299">
        <v>1722</v>
      </c>
      <c r="J13" s="299">
        <v>2070</v>
      </c>
      <c r="K13" s="299">
        <v>1032</v>
      </c>
      <c r="L13" s="299">
        <v>1380</v>
      </c>
      <c r="M13" s="299">
        <v>3000</v>
      </c>
      <c r="N13" s="299">
        <v>3000</v>
      </c>
      <c r="O13" s="299">
        <v>3000</v>
      </c>
    </row>
    <row r="14" spans="1:15" ht="13.8" thickBot="1">
      <c r="A14" s="448">
        <v>69</v>
      </c>
      <c r="B14" s="1141" t="s">
        <v>937</v>
      </c>
      <c r="C14" s="1141"/>
      <c r="D14" s="1141"/>
      <c r="E14" s="1141"/>
      <c r="F14" s="1141"/>
      <c r="G14" s="298">
        <v>840</v>
      </c>
      <c r="H14" s="298">
        <v>966</v>
      </c>
      <c r="I14" s="298">
        <v>594</v>
      </c>
      <c r="J14" s="298">
        <v>714</v>
      </c>
      <c r="K14" s="298">
        <v>348</v>
      </c>
      <c r="L14" s="298">
        <v>348</v>
      </c>
      <c r="M14" s="298">
        <v>2000</v>
      </c>
      <c r="N14" s="298">
        <v>1500</v>
      </c>
      <c r="O14" s="298">
        <v>1000</v>
      </c>
    </row>
    <row r="15" spans="1:15" ht="13.8" thickBot="1">
      <c r="A15" s="447">
        <v>70</v>
      </c>
      <c r="B15" s="1144" t="s">
        <v>1140</v>
      </c>
      <c r="C15" s="1144"/>
      <c r="D15" s="1144"/>
      <c r="E15" s="1144"/>
      <c r="F15" s="1144"/>
      <c r="G15" s="299">
        <v>1794</v>
      </c>
      <c r="H15" s="299">
        <v>2070</v>
      </c>
      <c r="I15" s="299">
        <v>1242</v>
      </c>
      <c r="J15" s="299">
        <v>1512</v>
      </c>
      <c r="K15" s="299">
        <v>660</v>
      </c>
      <c r="L15" s="299">
        <v>690</v>
      </c>
      <c r="M15" s="299">
        <v>2800</v>
      </c>
      <c r="N15" s="299">
        <v>2600</v>
      </c>
      <c r="O15" s="299">
        <v>2400</v>
      </c>
    </row>
    <row r="16" spans="1:15" ht="13.8" thickBot="1">
      <c r="A16" s="448">
        <v>71</v>
      </c>
      <c r="B16" s="1141" t="s">
        <v>390</v>
      </c>
      <c r="C16" s="1141"/>
      <c r="D16" s="1141"/>
      <c r="E16" s="1141"/>
      <c r="F16" s="1141"/>
      <c r="G16" s="298">
        <v>852</v>
      </c>
      <c r="H16" s="298">
        <v>1002</v>
      </c>
      <c r="I16" s="298">
        <v>552</v>
      </c>
      <c r="J16" s="298">
        <v>702</v>
      </c>
      <c r="K16" s="298">
        <v>252</v>
      </c>
      <c r="L16" s="298">
        <v>546</v>
      </c>
      <c r="M16" s="298">
        <v>2000</v>
      </c>
      <c r="N16" s="298">
        <v>1800</v>
      </c>
      <c r="O16" s="298">
        <v>1600</v>
      </c>
    </row>
    <row r="17" spans="1:15" ht="13.8" thickBot="1">
      <c r="A17" s="447">
        <v>72</v>
      </c>
      <c r="B17" s="1140" t="s">
        <v>1141</v>
      </c>
      <c r="C17" s="1140"/>
      <c r="D17" s="1140"/>
      <c r="E17" s="1140"/>
      <c r="F17" s="1140"/>
      <c r="G17" s="299"/>
      <c r="H17" s="299"/>
      <c r="I17" s="299"/>
      <c r="J17" s="299"/>
      <c r="K17" s="299"/>
      <c r="L17" s="299"/>
      <c r="M17" s="299">
        <v>5000</v>
      </c>
      <c r="N17" s="299">
        <v>5000</v>
      </c>
      <c r="O17" s="299">
        <v>5000</v>
      </c>
    </row>
    <row r="18" spans="1:15" ht="13.8" thickBot="1">
      <c r="A18" s="448">
        <v>73</v>
      </c>
      <c r="B18" s="1141" t="s">
        <v>389</v>
      </c>
      <c r="C18" s="1141"/>
      <c r="D18" s="1141"/>
      <c r="E18" s="1141"/>
      <c r="F18" s="1141"/>
      <c r="G18" s="298">
        <v>876</v>
      </c>
      <c r="H18" s="298">
        <v>1032</v>
      </c>
      <c r="I18" s="298">
        <v>570</v>
      </c>
      <c r="J18" s="298">
        <v>720</v>
      </c>
      <c r="K18" s="298">
        <v>258</v>
      </c>
      <c r="L18" s="298">
        <v>300</v>
      </c>
      <c r="M18" s="298">
        <v>1400</v>
      </c>
      <c r="N18" s="298">
        <v>1200</v>
      </c>
      <c r="O18" s="298">
        <v>1000</v>
      </c>
    </row>
    <row r="19" spans="1:15" ht="13.8" thickBot="1">
      <c r="A19" s="447">
        <v>74</v>
      </c>
      <c r="B19" s="1140" t="s">
        <v>925</v>
      </c>
      <c r="C19" s="1140"/>
      <c r="D19" s="1140"/>
      <c r="E19" s="1140"/>
      <c r="F19" s="1140"/>
      <c r="G19" s="299">
        <v>450</v>
      </c>
      <c r="H19" s="299">
        <v>504</v>
      </c>
      <c r="I19" s="299">
        <v>348</v>
      </c>
      <c r="J19" s="299">
        <v>402</v>
      </c>
      <c r="K19" s="299">
        <v>252</v>
      </c>
      <c r="L19" s="299">
        <v>300</v>
      </c>
      <c r="M19" s="299">
        <v>2000</v>
      </c>
      <c r="N19" s="299">
        <v>1500</v>
      </c>
      <c r="O19" s="299">
        <v>1000</v>
      </c>
    </row>
    <row r="20" spans="1:15" ht="13.8" thickBot="1">
      <c r="A20" s="448">
        <v>75</v>
      </c>
      <c r="B20" s="1141" t="s">
        <v>1142</v>
      </c>
      <c r="C20" s="1141"/>
      <c r="D20" s="1141"/>
      <c r="E20" s="1141"/>
      <c r="F20" s="1141"/>
      <c r="G20" s="298">
        <v>1062</v>
      </c>
      <c r="H20" s="298">
        <v>1254</v>
      </c>
      <c r="I20" s="298">
        <v>690</v>
      </c>
      <c r="J20" s="298">
        <v>876</v>
      </c>
      <c r="K20" s="298">
        <v>312</v>
      </c>
      <c r="L20" s="298">
        <v>498</v>
      </c>
      <c r="M20" s="298">
        <v>3000</v>
      </c>
      <c r="N20" s="298">
        <v>3000</v>
      </c>
      <c r="O20" s="298">
        <v>3000</v>
      </c>
    </row>
    <row r="21" spans="1:15" ht="13.8" thickBot="1">
      <c r="A21" s="447">
        <v>76</v>
      </c>
      <c r="B21" s="1140" t="s">
        <v>1143</v>
      </c>
      <c r="C21" s="1140"/>
      <c r="D21" s="1140"/>
      <c r="E21" s="1140"/>
      <c r="F21" s="1140"/>
      <c r="G21" s="299">
        <v>2874</v>
      </c>
      <c r="H21" s="299">
        <v>3450</v>
      </c>
      <c r="I21" s="299">
        <v>2298</v>
      </c>
      <c r="J21" s="299">
        <v>2586</v>
      </c>
      <c r="K21" s="299">
        <v>2016</v>
      </c>
      <c r="L21" s="299">
        <v>2244</v>
      </c>
      <c r="M21" s="299">
        <v>5000</v>
      </c>
      <c r="N21" s="299">
        <v>4000</v>
      </c>
      <c r="O21" s="299">
        <v>3000</v>
      </c>
    </row>
    <row r="22" spans="1:15" ht="13.8" thickBot="1">
      <c r="A22" s="448">
        <v>77</v>
      </c>
      <c r="B22" s="1141" t="s">
        <v>391</v>
      </c>
      <c r="C22" s="1141"/>
      <c r="D22" s="1141"/>
      <c r="E22" s="1141"/>
      <c r="F22" s="1141"/>
      <c r="G22" s="298">
        <v>654</v>
      </c>
      <c r="H22" s="298">
        <v>756</v>
      </c>
      <c r="I22" s="298">
        <v>450</v>
      </c>
      <c r="J22" s="298">
        <v>552</v>
      </c>
      <c r="K22" s="298">
        <v>252</v>
      </c>
      <c r="L22" s="298">
        <v>348</v>
      </c>
      <c r="M22" s="298">
        <v>1100</v>
      </c>
      <c r="N22" s="298">
        <v>1000</v>
      </c>
      <c r="O22" s="298">
        <v>900</v>
      </c>
    </row>
    <row r="23" spans="1:15" ht="13.8" thickBot="1">
      <c r="A23" s="447">
        <v>78</v>
      </c>
      <c r="B23" s="1140" t="s">
        <v>392</v>
      </c>
      <c r="C23" s="1140"/>
      <c r="D23" s="1140"/>
      <c r="E23" s="1140"/>
      <c r="F23" s="1140"/>
      <c r="G23" s="299">
        <v>1404</v>
      </c>
      <c r="H23" s="299">
        <v>1656</v>
      </c>
      <c r="I23" s="299">
        <v>912</v>
      </c>
      <c r="J23" s="299">
        <v>1158</v>
      </c>
      <c r="K23" s="299">
        <v>414</v>
      </c>
      <c r="L23" s="299">
        <v>660</v>
      </c>
      <c r="M23" s="299">
        <v>2500</v>
      </c>
      <c r="N23" s="299">
        <v>2000</v>
      </c>
      <c r="O23" s="299">
        <v>1500</v>
      </c>
    </row>
    <row r="24" spans="1:15" ht="13.8" thickBot="1">
      <c r="A24" s="448">
        <v>79</v>
      </c>
      <c r="B24" s="1141" t="s">
        <v>916</v>
      </c>
      <c r="C24" s="1141"/>
      <c r="D24" s="1141"/>
      <c r="E24" s="1141"/>
      <c r="F24" s="1141"/>
      <c r="G24" s="298">
        <v>1404</v>
      </c>
      <c r="H24" s="298">
        <v>1656</v>
      </c>
      <c r="I24" s="298">
        <v>912</v>
      </c>
      <c r="J24" s="298">
        <v>1158</v>
      </c>
      <c r="K24" s="298">
        <v>414</v>
      </c>
      <c r="L24" s="298">
        <v>660</v>
      </c>
      <c r="M24" s="298">
        <v>15000</v>
      </c>
      <c r="N24" s="298">
        <v>10000</v>
      </c>
      <c r="O24" s="298">
        <v>7500</v>
      </c>
    </row>
    <row r="25" spans="1:15" ht="13.8" thickBot="1">
      <c r="A25" s="447">
        <v>80</v>
      </c>
      <c r="B25" s="1140" t="s">
        <v>393</v>
      </c>
      <c r="C25" s="1140"/>
      <c r="D25" s="1140"/>
      <c r="E25" s="1140"/>
      <c r="F25" s="1140"/>
      <c r="G25" s="299">
        <v>1404</v>
      </c>
      <c r="H25" s="299">
        <v>1656</v>
      </c>
      <c r="I25" s="299">
        <v>912</v>
      </c>
      <c r="J25" s="299">
        <v>1158</v>
      </c>
      <c r="K25" s="299">
        <v>414</v>
      </c>
      <c r="L25" s="299">
        <v>660</v>
      </c>
      <c r="M25" s="299">
        <v>2500</v>
      </c>
      <c r="N25" s="299">
        <v>2000</v>
      </c>
      <c r="O25" s="299">
        <v>1500</v>
      </c>
    </row>
    <row r="26" spans="1:15" ht="13.8" thickBot="1">
      <c r="A26" s="448">
        <v>81</v>
      </c>
      <c r="B26" s="1141" t="s">
        <v>8</v>
      </c>
      <c r="C26" s="1141"/>
      <c r="D26" s="1141"/>
      <c r="E26" s="1141"/>
      <c r="F26" s="1141"/>
      <c r="G26" s="298">
        <v>10650</v>
      </c>
      <c r="H26" s="298">
        <v>12528</v>
      </c>
      <c r="I26" s="298">
        <v>6894</v>
      </c>
      <c r="J26" s="298">
        <v>8772</v>
      </c>
      <c r="K26" s="298">
        <v>3132</v>
      </c>
      <c r="L26" s="298">
        <v>5010</v>
      </c>
      <c r="M26" s="298">
        <v>50000</v>
      </c>
      <c r="N26" s="298">
        <v>40000</v>
      </c>
      <c r="O26" s="298">
        <v>30000</v>
      </c>
    </row>
    <row r="27" spans="1:15" ht="13.8" thickBot="1">
      <c r="A27" s="447">
        <v>82</v>
      </c>
      <c r="B27" s="1140" t="s">
        <v>926</v>
      </c>
      <c r="C27" s="1140"/>
      <c r="D27" s="1140"/>
      <c r="E27" s="1140"/>
      <c r="F27" s="1140"/>
      <c r="G27" s="299">
        <v>2442</v>
      </c>
      <c r="H27" s="299">
        <v>2508</v>
      </c>
      <c r="I27" s="299">
        <v>1692</v>
      </c>
      <c r="J27" s="299">
        <v>2064</v>
      </c>
      <c r="K27" s="299">
        <v>936</v>
      </c>
      <c r="L27" s="299">
        <v>1314</v>
      </c>
      <c r="M27" s="299">
        <v>30000</v>
      </c>
      <c r="N27" s="299">
        <v>25000</v>
      </c>
      <c r="O27" s="299">
        <v>20000</v>
      </c>
    </row>
    <row r="28" spans="1:15" ht="13.8" thickBot="1">
      <c r="A28" s="448">
        <v>83</v>
      </c>
      <c r="B28" s="1141" t="s">
        <v>87</v>
      </c>
      <c r="C28" s="1141"/>
      <c r="D28" s="1141"/>
      <c r="E28" s="1141"/>
      <c r="F28" s="1141"/>
      <c r="G28" s="298">
        <v>13155</v>
      </c>
      <c r="H28" s="298">
        <v>15660</v>
      </c>
      <c r="I28" s="298">
        <v>8145</v>
      </c>
      <c r="J28" s="298">
        <v>10650</v>
      </c>
      <c r="K28" s="298">
        <v>3135</v>
      </c>
      <c r="L28" s="298">
        <v>5632.5</v>
      </c>
      <c r="M28" s="298">
        <v>50000</v>
      </c>
      <c r="N28" s="298">
        <v>50000</v>
      </c>
      <c r="O28" s="298">
        <v>50000</v>
      </c>
    </row>
    <row r="29" spans="1:15" ht="13.8" thickBot="1">
      <c r="A29" s="447">
        <v>84</v>
      </c>
      <c r="B29" s="1140" t="s">
        <v>395</v>
      </c>
      <c r="C29" s="1140"/>
      <c r="D29" s="1140"/>
      <c r="E29" s="1140"/>
      <c r="F29" s="1140"/>
      <c r="G29" s="299">
        <v>840</v>
      </c>
      <c r="H29" s="299">
        <v>966</v>
      </c>
      <c r="I29" s="299">
        <v>594</v>
      </c>
      <c r="J29" s="299">
        <v>714</v>
      </c>
      <c r="K29" s="299">
        <v>348</v>
      </c>
      <c r="L29" s="299">
        <v>468</v>
      </c>
      <c r="M29" s="299">
        <v>1500</v>
      </c>
      <c r="N29" s="299">
        <v>1250</v>
      </c>
      <c r="O29" s="299">
        <v>1000</v>
      </c>
    </row>
    <row r="30" spans="1:15" ht="13.8" thickBot="1">
      <c r="A30" s="448">
        <v>85</v>
      </c>
      <c r="B30" s="1141" t="s">
        <v>396</v>
      </c>
      <c r="C30" s="1141"/>
      <c r="D30" s="1141"/>
      <c r="E30" s="1141"/>
      <c r="F30" s="1141"/>
      <c r="G30" s="298">
        <v>654</v>
      </c>
      <c r="H30" s="298">
        <v>756</v>
      </c>
      <c r="I30" s="298">
        <v>450</v>
      </c>
      <c r="J30" s="298">
        <v>552</v>
      </c>
      <c r="K30" s="298">
        <v>252</v>
      </c>
      <c r="L30" s="298">
        <v>348</v>
      </c>
      <c r="M30" s="298">
        <v>2000</v>
      </c>
      <c r="N30" s="298">
        <v>1500</v>
      </c>
      <c r="O30" s="298">
        <v>1000</v>
      </c>
    </row>
    <row r="31" spans="1:15" ht="13.8" thickBot="1">
      <c r="A31" s="447">
        <v>86</v>
      </c>
      <c r="B31" s="1140" t="s">
        <v>1144</v>
      </c>
      <c r="C31" s="1140"/>
      <c r="D31" s="1140"/>
      <c r="E31" s="1140"/>
      <c r="F31" s="1140"/>
      <c r="G31" s="299">
        <v>2130</v>
      </c>
      <c r="H31" s="299">
        <v>2508</v>
      </c>
      <c r="I31" s="299">
        <v>1380</v>
      </c>
      <c r="J31" s="299">
        <v>1758</v>
      </c>
      <c r="K31" s="299">
        <v>630</v>
      </c>
      <c r="L31" s="299">
        <v>1002</v>
      </c>
      <c r="M31" s="299">
        <v>7500</v>
      </c>
      <c r="N31" s="299">
        <v>7500</v>
      </c>
      <c r="O31" s="299">
        <v>7500</v>
      </c>
    </row>
    <row r="32" spans="1:15" ht="13.8" thickBot="1">
      <c r="A32" s="448">
        <v>87</v>
      </c>
      <c r="B32" s="1141" t="s">
        <v>1145</v>
      </c>
      <c r="C32" s="1141"/>
      <c r="D32" s="1141"/>
      <c r="E32" s="1141"/>
      <c r="F32" s="1141"/>
      <c r="G32" s="298">
        <v>654</v>
      </c>
      <c r="H32" s="298">
        <v>756</v>
      </c>
      <c r="I32" s="298">
        <v>450</v>
      </c>
      <c r="J32" s="298">
        <v>552</v>
      </c>
      <c r="K32" s="298">
        <v>252</v>
      </c>
      <c r="L32" s="298">
        <v>348</v>
      </c>
      <c r="M32" s="298">
        <v>1500</v>
      </c>
      <c r="N32" s="298">
        <v>1250</v>
      </c>
      <c r="O32" s="298">
        <v>1000</v>
      </c>
    </row>
    <row r="33" spans="1:15" ht="13.8" thickBot="1">
      <c r="A33" s="447">
        <v>88</v>
      </c>
      <c r="B33" s="1140" t="s">
        <v>9</v>
      </c>
      <c r="C33" s="1140"/>
      <c r="D33" s="1140"/>
      <c r="E33" s="1140"/>
      <c r="F33" s="1140"/>
      <c r="G33" s="299">
        <v>38398.5</v>
      </c>
      <c r="H33" s="299">
        <v>42669</v>
      </c>
      <c r="I33" s="299">
        <v>29859</v>
      </c>
      <c r="J33" s="299">
        <v>34129.5</v>
      </c>
      <c r="K33" s="299">
        <v>21330</v>
      </c>
      <c r="L33" s="299">
        <v>25599</v>
      </c>
      <c r="M33" s="299">
        <v>75000</v>
      </c>
      <c r="N33" s="299">
        <v>75000</v>
      </c>
      <c r="O33" s="299">
        <v>75000</v>
      </c>
    </row>
    <row r="34" spans="1:15" ht="13.8" thickBot="1">
      <c r="A34" s="448">
        <v>89</v>
      </c>
      <c r="B34" s="1141" t="s">
        <v>924</v>
      </c>
      <c r="C34" s="1141"/>
      <c r="D34" s="1141"/>
      <c r="E34" s="1141"/>
      <c r="F34" s="1141"/>
      <c r="G34" s="298">
        <v>8163</v>
      </c>
      <c r="H34" s="298">
        <v>9786</v>
      </c>
      <c r="I34" s="298">
        <v>6528</v>
      </c>
      <c r="J34" s="298">
        <v>7345.5</v>
      </c>
      <c r="K34" s="298">
        <v>5710.5</v>
      </c>
      <c r="L34" s="298">
        <v>6364.5</v>
      </c>
      <c r="M34" s="298">
        <v>30000</v>
      </c>
      <c r="N34" s="298">
        <v>25000</v>
      </c>
      <c r="O34" s="298">
        <v>20000</v>
      </c>
    </row>
    <row r="35" spans="1:15" ht="13.8" thickBot="1">
      <c r="A35" s="447">
        <v>90</v>
      </c>
      <c r="B35" s="1140" t="s">
        <v>75</v>
      </c>
      <c r="C35" s="1140"/>
      <c r="D35" s="1140"/>
      <c r="E35" s="1140"/>
      <c r="F35" s="1140"/>
      <c r="G35" s="299">
        <v>2340</v>
      </c>
      <c r="H35" s="299">
        <v>2760</v>
      </c>
      <c r="I35" s="299">
        <v>1518</v>
      </c>
      <c r="J35" s="299">
        <v>1932</v>
      </c>
      <c r="K35" s="299">
        <v>690</v>
      </c>
      <c r="L35" s="299">
        <v>1104</v>
      </c>
      <c r="M35" s="299">
        <v>20000</v>
      </c>
      <c r="N35" s="299">
        <v>15000</v>
      </c>
      <c r="O35" s="299">
        <v>10000</v>
      </c>
    </row>
    <row r="36" spans="1:15" ht="13.8" thickBot="1">
      <c r="A36" s="448">
        <v>91</v>
      </c>
      <c r="B36" s="1141" t="s">
        <v>1146</v>
      </c>
      <c r="C36" s="1141"/>
      <c r="D36" s="1141"/>
      <c r="E36" s="1141"/>
      <c r="F36" s="1141"/>
      <c r="G36" s="298">
        <v>2769</v>
      </c>
      <c r="H36" s="298">
        <v>3198</v>
      </c>
      <c r="I36" s="298">
        <v>1921.5</v>
      </c>
      <c r="J36" s="298">
        <v>2350.5</v>
      </c>
      <c r="K36" s="298">
        <v>1074</v>
      </c>
      <c r="L36" s="298">
        <v>1492.5</v>
      </c>
      <c r="M36" s="298">
        <v>7500</v>
      </c>
      <c r="N36" s="298">
        <v>6500</v>
      </c>
      <c r="O36" s="298">
        <v>5500</v>
      </c>
    </row>
    <row r="37" spans="1:15" ht="13.8" thickBot="1">
      <c r="A37" s="447">
        <v>92</v>
      </c>
      <c r="B37" s="1140" t="s">
        <v>1147</v>
      </c>
      <c r="C37" s="1140"/>
      <c r="D37" s="1140"/>
      <c r="E37" s="1140"/>
      <c r="F37" s="1140"/>
      <c r="G37" s="299">
        <v>1062</v>
      </c>
      <c r="H37" s="299">
        <v>1254</v>
      </c>
      <c r="I37" s="299">
        <v>690</v>
      </c>
      <c r="J37" s="299">
        <v>876</v>
      </c>
      <c r="K37" s="299">
        <v>414</v>
      </c>
      <c r="L37" s="299">
        <v>576</v>
      </c>
      <c r="M37" s="299">
        <v>5000</v>
      </c>
      <c r="N37" s="299">
        <v>4000</v>
      </c>
      <c r="O37" s="299">
        <v>3000</v>
      </c>
    </row>
    <row r="38" spans="1:15" ht="13.8" thickBot="1">
      <c r="A38" s="448">
        <v>93</v>
      </c>
      <c r="B38" s="1141" t="s">
        <v>10</v>
      </c>
      <c r="C38" s="1141"/>
      <c r="D38" s="1141"/>
      <c r="E38" s="1141"/>
      <c r="F38" s="1141"/>
      <c r="G38" s="298">
        <v>8514</v>
      </c>
      <c r="H38" s="298">
        <v>10020</v>
      </c>
      <c r="I38" s="298">
        <v>5514</v>
      </c>
      <c r="J38" s="298">
        <v>7014</v>
      </c>
      <c r="K38" s="298">
        <v>2508</v>
      </c>
      <c r="L38" s="298">
        <v>4008</v>
      </c>
      <c r="M38" s="298">
        <v>20000</v>
      </c>
      <c r="N38" s="298">
        <v>18000</v>
      </c>
      <c r="O38" s="298">
        <v>16000</v>
      </c>
    </row>
    <row r="39" spans="1:15" ht="13.8" thickBot="1">
      <c r="A39" s="447">
        <v>94</v>
      </c>
      <c r="B39" s="1140" t="s">
        <v>397</v>
      </c>
      <c r="C39" s="1140"/>
      <c r="D39" s="1140"/>
      <c r="E39" s="1140"/>
      <c r="F39" s="1140"/>
      <c r="G39" s="299">
        <v>654</v>
      </c>
      <c r="H39" s="299">
        <v>756</v>
      </c>
      <c r="I39" s="299">
        <v>450</v>
      </c>
      <c r="J39" s="299">
        <v>552</v>
      </c>
      <c r="K39" s="299">
        <v>252</v>
      </c>
      <c r="L39" s="299">
        <v>348</v>
      </c>
      <c r="M39" s="299">
        <v>1750</v>
      </c>
      <c r="N39" s="299">
        <v>1500</v>
      </c>
      <c r="O39" s="299">
        <v>1250</v>
      </c>
    </row>
    <row r="40" spans="1:15" ht="13.8" thickBot="1">
      <c r="A40" s="448">
        <v>95</v>
      </c>
      <c r="B40" s="1141" t="s">
        <v>435</v>
      </c>
      <c r="C40" s="1141"/>
      <c r="D40" s="1141"/>
      <c r="E40" s="1141"/>
      <c r="F40" s="1141"/>
      <c r="G40" s="298">
        <v>468</v>
      </c>
      <c r="H40" s="298">
        <v>510</v>
      </c>
      <c r="I40" s="298">
        <v>354</v>
      </c>
      <c r="J40" s="298">
        <v>414</v>
      </c>
      <c r="K40" s="298">
        <v>252</v>
      </c>
      <c r="L40" s="298">
        <v>306</v>
      </c>
      <c r="M40" s="298">
        <v>1250</v>
      </c>
      <c r="N40" s="298">
        <v>1000</v>
      </c>
      <c r="O40" s="298">
        <v>750</v>
      </c>
    </row>
    <row r="41" spans="1:15" ht="13.8" thickBot="1">
      <c r="A41" s="447">
        <v>96</v>
      </c>
      <c r="B41" s="1140" t="s">
        <v>441</v>
      </c>
      <c r="C41" s="1140"/>
      <c r="D41" s="1140"/>
      <c r="E41" s="1140"/>
      <c r="F41" s="1140"/>
      <c r="G41" s="299">
        <v>900</v>
      </c>
      <c r="H41" s="299">
        <v>1014</v>
      </c>
      <c r="I41" s="299">
        <v>672</v>
      </c>
      <c r="J41" s="299">
        <v>786</v>
      </c>
      <c r="K41" s="299">
        <v>444</v>
      </c>
      <c r="L41" s="299">
        <v>558</v>
      </c>
      <c r="M41" s="299">
        <v>5000</v>
      </c>
      <c r="N41" s="299">
        <v>4000</v>
      </c>
      <c r="O41" s="299">
        <v>3000</v>
      </c>
    </row>
    <row r="42" spans="1:15" ht="13.8" thickBot="1">
      <c r="A42" s="448">
        <v>97</v>
      </c>
      <c r="B42" s="1141" t="s">
        <v>398</v>
      </c>
      <c r="C42" s="1141"/>
      <c r="D42" s="1141"/>
      <c r="E42" s="1141"/>
      <c r="F42" s="1141"/>
      <c r="G42" s="298">
        <v>450</v>
      </c>
      <c r="H42" s="298">
        <v>504</v>
      </c>
      <c r="I42" s="298">
        <v>348</v>
      </c>
      <c r="J42" s="298">
        <v>402</v>
      </c>
      <c r="K42" s="298">
        <v>252</v>
      </c>
      <c r="L42" s="298">
        <v>300</v>
      </c>
      <c r="M42" s="298">
        <v>4000</v>
      </c>
      <c r="N42" s="298">
        <v>3000</v>
      </c>
      <c r="O42" s="298">
        <v>2000</v>
      </c>
    </row>
    <row r="43" spans="1:15" ht="13.8" thickBot="1">
      <c r="A43" s="447">
        <v>98</v>
      </c>
      <c r="B43" s="1140" t="s">
        <v>11</v>
      </c>
      <c r="C43" s="1140"/>
      <c r="D43" s="1140"/>
      <c r="E43" s="1140"/>
      <c r="F43" s="1140"/>
      <c r="G43" s="299">
        <v>6528</v>
      </c>
      <c r="H43" s="299">
        <v>9786</v>
      </c>
      <c r="I43" s="299">
        <v>3871.5</v>
      </c>
      <c r="J43" s="299">
        <v>4924.5</v>
      </c>
      <c r="K43" s="299">
        <v>1758</v>
      </c>
      <c r="L43" s="299">
        <v>2809.5</v>
      </c>
      <c r="M43" s="299">
        <v>20000</v>
      </c>
      <c r="N43" s="299">
        <v>15000</v>
      </c>
      <c r="O43" s="299">
        <v>12500</v>
      </c>
    </row>
    <row r="44" spans="1:15" ht="13.8" thickBot="1">
      <c r="A44" s="448">
        <v>99</v>
      </c>
      <c r="B44" s="1141" t="s">
        <v>399</v>
      </c>
      <c r="C44" s="1141"/>
      <c r="D44" s="1141"/>
      <c r="E44" s="1141"/>
      <c r="F44" s="1141"/>
      <c r="G44" s="298">
        <v>2769</v>
      </c>
      <c r="H44" s="298">
        <v>3198</v>
      </c>
      <c r="I44" s="298">
        <v>1921.5</v>
      </c>
      <c r="J44" s="298">
        <v>2350.5</v>
      </c>
      <c r="K44" s="298">
        <v>1074</v>
      </c>
      <c r="L44" s="298">
        <v>1492.5</v>
      </c>
      <c r="M44" s="298">
        <v>7500</v>
      </c>
      <c r="N44" s="298">
        <v>6500</v>
      </c>
      <c r="O44" s="298">
        <v>5500</v>
      </c>
    </row>
    <row r="45" spans="1:15" ht="13.8" thickBot="1">
      <c r="A45" s="447">
        <v>100</v>
      </c>
      <c r="B45" s="1140" t="s">
        <v>1148</v>
      </c>
      <c r="C45" s="1140"/>
      <c r="D45" s="1140"/>
      <c r="E45" s="1140"/>
      <c r="F45" s="1140"/>
      <c r="G45" s="299">
        <v>3834</v>
      </c>
      <c r="H45" s="299">
        <v>4794</v>
      </c>
      <c r="I45" s="299">
        <v>2256</v>
      </c>
      <c r="J45" s="299">
        <v>2754</v>
      </c>
      <c r="K45" s="299">
        <v>1254</v>
      </c>
      <c r="L45" s="299">
        <v>1752</v>
      </c>
      <c r="M45" s="299">
        <v>8000</v>
      </c>
      <c r="N45" s="299">
        <v>7000</v>
      </c>
      <c r="O45" s="299">
        <v>6000</v>
      </c>
    </row>
    <row r="46" spans="1:15" ht="13.8" thickBot="1">
      <c r="A46" s="448">
        <v>101</v>
      </c>
      <c r="B46" s="1141" t="s">
        <v>400</v>
      </c>
      <c r="C46" s="1141"/>
      <c r="D46" s="1141"/>
      <c r="E46" s="1141"/>
      <c r="F46" s="1141"/>
      <c r="G46" s="298">
        <v>366</v>
      </c>
      <c r="H46" s="298">
        <v>414</v>
      </c>
      <c r="I46" s="298">
        <v>276</v>
      </c>
      <c r="J46" s="298">
        <v>324</v>
      </c>
      <c r="K46" s="298">
        <v>186</v>
      </c>
      <c r="L46" s="298">
        <v>234</v>
      </c>
      <c r="M46" s="298">
        <v>900</v>
      </c>
      <c r="N46" s="298">
        <v>800</v>
      </c>
      <c r="O46" s="298">
        <v>700</v>
      </c>
    </row>
    <row r="47" spans="1:15" ht="13.8" thickBot="1">
      <c r="A47" s="447">
        <v>102</v>
      </c>
      <c r="B47" s="1140" t="s">
        <v>401</v>
      </c>
      <c r="C47" s="1140"/>
      <c r="D47" s="1140"/>
      <c r="E47" s="1140"/>
      <c r="F47" s="1140"/>
      <c r="G47" s="299">
        <v>504</v>
      </c>
      <c r="H47" s="299">
        <v>576</v>
      </c>
      <c r="I47" s="299">
        <v>354</v>
      </c>
      <c r="J47" s="299">
        <v>540</v>
      </c>
      <c r="K47" s="299">
        <v>204</v>
      </c>
      <c r="L47" s="299">
        <v>282</v>
      </c>
      <c r="M47" s="299">
        <v>1500</v>
      </c>
      <c r="N47" s="299">
        <v>1000</v>
      </c>
      <c r="O47" s="299">
        <v>750</v>
      </c>
    </row>
    <row r="48" spans="1:15" ht="13.8" thickBot="1">
      <c r="A48" s="448">
        <v>103</v>
      </c>
      <c r="B48" s="1141" t="s">
        <v>402</v>
      </c>
      <c r="C48" s="1141"/>
      <c r="D48" s="1141"/>
      <c r="E48" s="1141"/>
      <c r="F48" s="1141"/>
      <c r="G48" s="298">
        <v>450</v>
      </c>
      <c r="H48" s="298">
        <v>504</v>
      </c>
      <c r="I48" s="298">
        <v>348</v>
      </c>
      <c r="J48" s="298">
        <v>402</v>
      </c>
      <c r="K48" s="298">
        <v>252</v>
      </c>
      <c r="L48" s="298">
        <v>300</v>
      </c>
      <c r="M48" s="298">
        <v>1500</v>
      </c>
      <c r="N48" s="298">
        <v>1250</v>
      </c>
      <c r="O48" s="298">
        <v>1000</v>
      </c>
    </row>
    <row r="49" spans="1:15" ht="13.8" thickBot="1">
      <c r="A49" s="447">
        <v>104</v>
      </c>
      <c r="B49" s="1140" t="s">
        <v>1149</v>
      </c>
      <c r="C49" s="1140"/>
      <c r="D49" s="1140"/>
      <c r="E49" s="1140"/>
      <c r="F49" s="1140"/>
      <c r="G49" s="299">
        <v>786</v>
      </c>
      <c r="H49" s="299">
        <v>936</v>
      </c>
      <c r="I49" s="299">
        <v>486</v>
      </c>
      <c r="J49" s="299">
        <v>636</v>
      </c>
      <c r="K49" s="299">
        <v>186</v>
      </c>
      <c r="L49" s="299">
        <v>342</v>
      </c>
      <c r="M49" s="299">
        <v>2500</v>
      </c>
      <c r="N49" s="299">
        <v>2000</v>
      </c>
      <c r="O49" s="299">
        <v>1500</v>
      </c>
    </row>
    <row r="50" spans="1:15" ht="13.8" thickBot="1">
      <c r="A50" s="448">
        <v>105</v>
      </c>
      <c r="B50" s="1141" t="s">
        <v>403</v>
      </c>
      <c r="C50" s="1141"/>
      <c r="D50" s="1141"/>
      <c r="E50" s="1141"/>
      <c r="F50" s="1141"/>
      <c r="G50" s="298">
        <v>1794</v>
      </c>
      <c r="H50" s="298">
        <v>2070</v>
      </c>
      <c r="I50" s="298">
        <v>1242</v>
      </c>
      <c r="J50" s="298">
        <v>1518</v>
      </c>
      <c r="K50" s="298">
        <v>690</v>
      </c>
      <c r="L50" s="298">
        <v>966</v>
      </c>
      <c r="M50" s="298">
        <v>3000</v>
      </c>
      <c r="N50" s="298">
        <v>2750</v>
      </c>
      <c r="O50" s="298">
        <v>2500</v>
      </c>
    </row>
    <row r="51" spans="1:15" ht="13.8" thickBot="1">
      <c r="A51" s="447">
        <v>106</v>
      </c>
      <c r="B51" s="1140" t="s">
        <v>404</v>
      </c>
      <c r="C51" s="1140"/>
      <c r="D51" s="1140"/>
      <c r="E51" s="1140"/>
      <c r="F51" s="1140"/>
      <c r="G51" s="299">
        <v>486</v>
      </c>
      <c r="H51" s="299">
        <v>564</v>
      </c>
      <c r="I51" s="299">
        <v>336</v>
      </c>
      <c r="J51" s="299">
        <v>414</v>
      </c>
      <c r="K51" s="299">
        <v>186</v>
      </c>
      <c r="L51" s="299">
        <v>264</v>
      </c>
      <c r="M51" s="299">
        <v>800</v>
      </c>
      <c r="N51" s="299">
        <v>750</v>
      </c>
      <c r="O51" s="299">
        <v>700</v>
      </c>
    </row>
    <row r="52" spans="1:15" ht="13.8" thickBot="1">
      <c r="A52" s="448">
        <v>107</v>
      </c>
      <c r="B52" s="1141" t="s">
        <v>405</v>
      </c>
      <c r="C52" s="1141"/>
      <c r="D52" s="1141"/>
      <c r="E52" s="1141"/>
      <c r="F52" s="1141"/>
      <c r="G52" s="298">
        <v>1062</v>
      </c>
      <c r="H52" s="298">
        <v>1254</v>
      </c>
      <c r="I52" s="298">
        <v>690</v>
      </c>
      <c r="J52" s="298">
        <v>876</v>
      </c>
      <c r="K52" s="298">
        <v>312</v>
      </c>
      <c r="L52" s="298">
        <v>498</v>
      </c>
      <c r="M52" s="298">
        <v>2000</v>
      </c>
      <c r="N52" s="298">
        <v>1500</v>
      </c>
      <c r="O52" s="298">
        <v>1000</v>
      </c>
    </row>
    <row r="53" spans="1:15" ht="13.8" thickBot="1">
      <c r="A53" s="447">
        <v>108</v>
      </c>
      <c r="B53" s="1140" t="s">
        <v>406</v>
      </c>
      <c r="C53" s="1140"/>
      <c r="D53" s="1140"/>
      <c r="E53" s="1140"/>
      <c r="F53" s="1140"/>
      <c r="G53" s="299">
        <v>1062</v>
      </c>
      <c r="H53" s="299">
        <v>1254</v>
      </c>
      <c r="I53" s="299">
        <v>690</v>
      </c>
      <c r="J53" s="299">
        <v>876</v>
      </c>
      <c r="K53" s="299">
        <v>312</v>
      </c>
      <c r="L53" s="299">
        <v>498</v>
      </c>
      <c r="M53" s="299">
        <v>1750</v>
      </c>
      <c r="N53" s="299">
        <v>1500</v>
      </c>
      <c r="O53" s="299">
        <v>1250</v>
      </c>
    </row>
    <row r="54" spans="1:15" ht="13.8" thickBot="1">
      <c r="A54" s="448">
        <v>109</v>
      </c>
      <c r="B54" s="1141" t="s">
        <v>407</v>
      </c>
      <c r="C54" s="1141"/>
      <c r="D54" s="1141"/>
      <c r="E54" s="1141"/>
      <c r="F54" s="1141"/>
      <c r="G54" s="298">
        <v>492</v>
      </c>
      <c r="H54" s="298">
        <v>552</v>
      </c>
      <c r="I54" s="298">
        <v>372</v>
      </c>
      <c r="J54" s="298">
        <v>432</v>
      </c>
      <c r="K54" s="298">
        <v>252</v>
      </c>
      <c r="L54" s="298">
        <v>312</v>
      </c>
      <c r="M54" s="298">
        <v>750</v>
      </c>
      <c r="N54" s="298">
        <v>600</v>
      </c>
      <c r="O54" s="298">
        <v>450</v>
      </c>
    </row>
    <row r="55" spans="1:15" ht="13.8" thickBot="1">
      <c r="A55" s="447">
        <v>110</v>
      </c>
      <c r="B55" s="1140" t="s">
        <v>408</v>
      </c>
      <c r="C55" s="1140"/>
      <c r="D55" s="1140"/>
      <c r="E55" s="1140"/>
      <c r="F55" s="1140"/>
      <c r="G55" s="299">
        <v>714</v>
      </c>
      <c r="H55" s="299">
        <v>828</v>
      </c>
      <c r="I55" s="299">
        <v>498</v>
      </c>
      <c r="J55" s="299">
        <v>606</v>
      </c>
      <c r="K55" s="299">
        <v>276</v>
      </c>
      <c r="L55" s="299">
        <v>384</v>
      </c>
      <c r="M55" s="299">
        <v>1200</v>
      </c>
      <c r="N55" s="299">
        <v>1100</v>
      </c>
      <c r="O55" s="299">
        <v>1000</v>
      </c>
    </row>
    <row r="56" spans="1:15" ht="13.8" thickBot="1">
      <c r="A56" s="1143">
        <v>111</v>
      </c>
      <c r="B56" s="1117" t="s">
        <v>13</v>
      </c>
      <c r="C56" s="1118"/>
      <c r="D56" s="1143" t="s">
        <v>76</v>
      </c>
      <c r="E56" s="1143"/>
      <c r="F56" s="1143"/>
      <c r="G56" s="298">
        <v>10650</v>
      </c>
      <c r="H56" s="298">
        <v>12528</v>
      </c>
      <c r="I56" s="298">
        <v>6894</v>
      </c>
      <c r="J56" s="298">
        <v>8772</v>
      </c>
      <c r="K56" s="298">
        <v>3132</v>
      </c>
      <c r="L56" s="298">
        <v>5010</v>
      </c>
      <c r="M56" s="298">
        <v>25000</v>
      </c>
      <c r="N56" s="298">
        <v>20000</v>
      </c>
      <c r="O56" s="298">
        <v>15000</v>
      </c>
    </row>
    <row r="57" spans="1:15" ht="13.8" thickBot="1">
      <c r="A57" s="1143"/>
      <c r="B57" s="1115" t="s">
        <v>13</v>
      </c>
      <c r="C57" s="1116"/>
      <c r="D57" s="1142" t="s">
        <v>77</v>
      </c>
      <c r="E57" s="1142"/>
      <c r="F57" s="1142"/>
      <c r="G57" s="299">
        <v>1740</v>
      </c>
      <c r="H57" s="299">
        <v>2070</v>
      </c>
      <c r="I57" s="299">
        <v>1092</v>
      </c>
      <c r="J57" s="299">
        <v>1416</v>
      </c>
      <c r="K57" s="299">
        <v>438</v>
      </c>
      <c r="L57" s="299">
        <v>762</v>
      </c>
      <c r="M57" s="299">
        <v>4000</v>
      </c>
      <c r="N57" s="299">
        <v>3500</v>
      </c>
      <c r="O57" s="299">
        <v>3000</v>
      </c>
    </row>
    <row r="58" spans="1:15" ht="13.8" thickBot="1">
      <c r="A58" s="1143"/>
      <c r="B58" s="1117" t="s">
        <v>13</v>
      </c>
      <c r="C58" s="1118"/>
      <c r="D58" s="1143" t="s">
        <v>78</v>
      </c>
      <c r="E58" s="1143"/>
      <c r="F58" s="1143"/>
      <c r="G58" s="298">
        <v>714</v>
      </c>
      <c r="H58" s="298">
        <v>828</v>
      </c>
      <c r="I58" s="298">
        <v>498</v>
      </c>
      <c r="J58" s="298">
        <v>606</v>
      </c>
      <c r="K58" s="298">
        <v>276</v>
      </c>
      <c r="L58" s="298">
        <v>384</v>
      </c>
      <c r="M58" s="298">
        <v>2000</v>
      </c>
      <c r="N58" s="298">
        <v>1500</v>
      </c>
      <c r="O58" s="298">
        <v>1000</v>
      </c>
    </row>
    <row r="59" spans="1:15" ht="13.8" thickBot="1">
      <c r="A59" s="447">
        <v>112</v>
      </c>
      <c r="B59" s="1140" t="s">
        <v>12</v>
      </c>
      <c r="C59" s="1140"/>
      <c r="D59" s="1140"/>
      <c r="E59" s="1140"/>
      <c r="F59" s="1140"/>
      <c r="G59" s="299">
        <v>3582</v>
      </c>
      <c r="H59" s="299">
        <v>4134</v>
      </c>
      <c r="I59" s="299">
        <v>2478</v>
      </c>
      <c r="J59" s="299">
        <v>3030</v>
      </c>
      <c r="K59" s="299">
        <v>1374</v>
      </c>
      <c r="L59" s="299">
        <v>1926</v>
      </c>
      <c r="M59" s="299">
        <v>6000</v>
      </c>
      <c r="N59" s="299">
        <v>5500</v>
      </c>
      <c r="O59" s="299">
        <v>5000</v>
      </c>
    </row>
    <row r="60" spans="1:15" ht="13.8" thickBot="1">
      <c r="A60" s="448">
        <v>113</v>
      </c>
      <c r="B60" s="1141" t="s">
        <v>409</v>
      </c>
      <c r="C60" s="1141"/>
      <c r="D60" s="1141"/>
      <c r="E60" s="1141"/>
      <c r="F60" s="1141"/>
      <c r="G60" s="298">
        <v>3444</v>
      </c>
      <c r="H60" s="298">
        <v>4134</v>
      </c>
      <c r="I60" s="298">
        <v>2064</v>
      </c>
      <c r="J60" s="298">
        <v>2754</v>
      </c>
      <c r="K60" s="298">
        <v>690</v>
      </c>
      <c r="L60" s="298">
        <v>1380</v>
      </c>
      <c r="M60" s="298">
        <v>6000</v>
      </c>
      <c r="N60" s="298">
        <v>5500</v>
      </c>
      <c r="O60" s="298">
        <v>5000</v>
      </c>
    </row>
    <row r="61" spans="1:15" ht="13.8" thickBot="1">
      <c r="A61" s="447">
        <v>114</v>
      </c>
      <c r="B61" s="1140" t="s">
        <v>1150</v>
      </c>
      <c r="C61" s="1140"/>
      <c r="D61" s="1140"/>
      <c r="E61" s="1140"/>
      <c r="F61" s="1140"/>
      <c r="G61" s="299">
        <v>1080</v>
      </c>
      <c r="H61" s="299">
        <v>1242</v>
      </c>
      <c r="I61" s="299">
        <v>744</v>
      </c>
      <c r="J61" s="299">
        <v>912</v>
      </c>
      <c r="K61" s="299">
        <v>414</v>
      </c>
      <c r="L61" s="299">
        <v>576</v>
      </c>
      <c r="M61" s="299">
        <v>1750</v>
      </c>
      <c r="N61" s="299">
        <v>1500</v>
      </c>
      <c r="O61" s="299">
        <v>1250</v>
      </c>
    </row>
    <row r="62" spans="1:15" ht="13.8" thickBot="1">
      <c r="A62" s="448">
        <v>115</v>
      </c>
      <c r="B62" s="1099" t="s">
        <v>1151</v>
      </c>
      <c r="C62" s="1141"/>
      <c r="D62" s="1141"/>
      <c r="E62" s="1141"/>
      <c r="F62" s="1101"/>
      <c r="G62" s="298">
        <v>35000</v>
      </c>
      <c r="H62" s="298">
        <v>35000</v>
      </c>
      <c r="I62" s="298">
        <v>30000</v>
      </c>
      <c r="J62" s="298">
        <v>30000</v>
      </c>
      <c r="K62" s="298">
        <v>25000</v>
      </c>
      <c r="L62" s="298">
        <v>25000</v>
      </c>
      <c r="M62" s="298">
        <v>50000</v>
      </c>
      <c r="N62" s="298">
        <v>45000</v>
      </c>
      <c r="O62" s="298">
        <v>40000</v>
      </c>
    </row>
    <row r="63" spans="1:15" ht="13.8" thickBot="1">
      <c r="A63" s="447">
        <v>116</v>
      </c>
      <c r="B63" s="1144" t="s">
        <v>410</v>
      </c>
      <c r="C63" s="1144"/>
      <c r="D63" s="1144"/>
      <c r="E63" s="1144"/>
      <c r="F63" s="1144"/>
      <c r="G63" s="299">
        <v>1182</v>
      </c>
      <c r="H63" s="299">
        <v>1374</v>
      </c>
      <c r="I63" s="299">
        <v>798</v>
      </c>
      <c r="J63" s="299">
        <v>990</v>
      </c>
      <c r="K63" s="299">
        <v>414</v>
      </c>
      <c r="L63" s="299">
        <v>606</v>
      </c>
      <c r="M63" s="299">
        <v>2000</v>
      </c>
      <c r="N63" s="299">
        <v>1750</v>
      </c>
      <c r="O63" s="299">
        <v>1500</v>
      </c>
    </row>
    <row r="64" spans="1:15" ht="13.8" thickBot="1">
      <c r="A64" s="448">
        <v>117</v>
      </c>
      <c r="B64" s="1141" t="s">
        <v>440</v>
      </c>
      <c r="C64" s="1141"/>
      <c r="D64" s="1141"/>
      <c r="E64" s="1141"/>
      <c r="F64" s="1141"/>
      <c r="G64" s="298">
        <v>930</v>
      </c>
      <c r="H64" s="298">
        <v>1104</v>
      </c>
      <c r="I64" s="298">
        <v>588</v>
      </c>
      <c r="J64" s="298">
        <v>762</v>
      </c>
      <c r="K64" s="298">
        <v>252</v>
      </c>
      <c r="L64" s="298">
        <v>420</v>
      </c>
      <c r="M64" s="298">
        <v>1500</v>
      </c>
      <c r="N64" s="298">
        <v>1250</v>
      </c>
      <c r="O64" s="298">
        <v>1000</v>
      </c>
    </row>
    <row r="65" spans="1:15" ht="13.8" thickBot="1">
      <c r="A65" s="447">
        <v>118</v>
      </c>
      <c r="B65" s="1140" t="s">
        <v>394</v>
      </c>
      <c r="C65" s="1140"/>
      <c r="D65" s="1140"/>
      <c r="E65" s="1140"/>
      <c r="F65" s="1140"/>
      <c r="G65" s="299">
        <v>1404</v>
      </c>
      <c r="H65" s="299">
        <v>1656</v>
      </c>
      <c r="I65" s="299">
        <v>912</v>
      </c>
      <c r="J65" s="299">
        <v>1158</v>
      </c>
      <c r="K65" s="299">
        <v>414</v>
      </c>
      <c r="L65" s="299">
        <v>660</v>
      </c>
      <c r="M65" s="299">
        <v>2500</v>
      </c>
      <c r="N65" s="299">
        <v>2000</v>
      </c>
      <c r="O65" s="299">
        <v>1500</v>
      </c>
    </row>
    <row r="66" spans="1:15" ht="13.8" thickBot="1">
      <c r="A66" s="448">
        <v>119</v>
      </c>
      <c r="B66" s="1141" t="s">
        <v>927</v>
      </c>
      <c r="C66" s="1141"/>
      <c r="D66" s="1141"/>
      <c r="E66" s="1141"/>
      <c r="F66" s="1141"/>
      <c r="G66" s="298">
        <v>714</v>
      </c>
      <c r="H66" s="298">
        <v>828</v>
      </c>
      <c r="I66" s="298">
        <v>498</v>
      </c>
      <c r="J66" s="298">
        <v>606</v>
      </c>
      <c r="K66" s="298">
        <v>276</v>
      </c>
      <c r="L66" s="298">
        <v>384</v>
      </c>
      <c r="M66" s="298">
        <v>1200</v>
      </c>
      <c r="N66" s="298">
        <v>1000</v>
      </c>
      <c r="O66" s="298">
        <v>800</v>
      </c>
    </row>
    <row r="67" spans="1:15" ht="13.8" thickBot="1">
      <c r="A67" s="447">
        <v>120</v>
      </c>
      <c r="B67" s="1140" t="s">
        <v>14</v>
      </c>
      <c r="C67" s="1140"/>
      <c r="D67" s="1140"/>
      <c r="E67" s="1140"/>
      <c r="F67" s="1140"/>
      <c r="G67" s="299">
        <v>3450</v>
      </c>
      <c r="H67" s="299">
        <v>4107</v>
      </c>
      <c r="I67" s="299">
        <v>2152.5</v>
      </c>
      <c r="J67" s="299">
        <v>2587.5</v>
      </c>
      <c r="K67" s="299">
        <v>1290</v>
      </c>
      <c r="L67" s="299">
        <v>1717.5</v>
      </c>
      <c r="M67" s="299">
        <v>6000</v>
      </c>
      <c r="N67" s="299">
        <v>5000</v>
      </c>
      <c r="O67" s="299">
        <v>4000</v>
      </c>
    </row>
    <row r="68" spans="1:15" ht="13.8" thickBot="1">
      <c r="A68" s="448">
        <v>121</v>
      </c>
      <c r="B68" s="1141" t="s">
        <v>411</v>
      </c>
      <c r="C68" s="1141"/>
      <c r="D68" s="1141"/>
      <c r="E68" s="1141"/>
      <c r="F68" s="1141"/>
      <c r="G68" s="298">
        <v>450</v>
      </c>
      <c r="H68" s="298">
        <v>504</v>
      </c>
      <c r="I68" s="298">
        <v>348</v>
      </c>
      <c r="J68" s="298">
        <v>402</v>
      </c>
      <c r="K68" s="298">
        <v>252</v>
      </c>
      <c r="L68" s="298">
        <v>300</v>
      </c>
      <c r="M68" s="298">
        <v>5000</v>
      </c>
      <c r="N68" s="298">
        <v>4000</v>
      </c>
      <c r="O68" s="298">
        <v>3000</v>
      </c>
    </row>
    <row r="69" spans="1:15" ht="13.8" thickBot="1">
      <c r="A69" s="1142">
        <v>122</v>
      </c>
      <c r="B69" s="1115" t="s">
        <v>412</v>
      </c>
      <c r="C69" s="1116"/>
      <c r="D69" s="1142" t="s">
        <v>76</v>
      </c>
      <c r="E69" s="1142"/>
      <c r="F69" s="1142"/>
      <c r="G69" s="299">
        <v>4386</v>
      </c>
      <c r="H69" s="299">
        <v>5010</v>
      </c>
      <c r="I69" s="299">
        <v>3132</v>
      </c>
      <c r="J69" s="299">
        <v>3756</v>
      </c>
      <c r="K69" s="299">
        <v>1878</v>
      </c>
      <c r="L69" s="299">
        <v>2508</v>
      </c>
      <c r="M69" s="299">
        <v>7500</v>
      </c>
      <c r="N69" s="299">
        <v>5500</v>
      </c>
      <c r="O69" s="299">
        <v>3500</v>
      </c>
    </row>
    <row r="70" spans="1:15" ht="13.8" thickBot="1">
      <c r="A70" s="1142"/>
      <c r="B70" s="1117" t="s">
        <v>412</v>
      </c>
      <c r="C70" s="1118"/>
      <c r="D70" s="1143" t="s">
        <v>77</v>
      </c>
      <c r="E70" s="1143"/>
      <c r="F70" s="1143"/>
      <c r="G70" s="298">
        <v>2754</v>
      </c>
      <c r="H70" s="298">
        <v>3132</v>
      </c>
      <c r="I70" s="298">
        <v>2004</v>
      </c>
      <c r="J70" s="298">
        <v>2376</v>
      </c>
      <c r="K70" s="298">
        <v>1254</v>
      </c>
      <c r="L70" s="298">
        <v>1626</v>
      </c>
      <c r="M70" s="298">
        <v>4200</v>
      </c>
      <c r="N70" s="298">
        <v>4000</v>
      </c>
      <c r="O70" s="298">
        <v>3800</v>
      </c>
    </row>
    <row r="71" spans="1:15" ht="13.8" thickBot="1">
      <c r="A71" s="1142"/>
      <c r="B71" s="1115" t="s">
        <v>412</v>
      </c>
      <c r="C71" s="1116"/>
      <c r="D71" s="1142" t="s">
        <v>78</v>
      </c>
      <c r="E71" s="1142"/>
      <c r="F71" s="1142"/>
      <c r="G71" s="299">
        <v>1626</v>
      </c>
      <c r="H71" s="299">
        <v>1878</v>
      </c>
      <c r="I71" s="299">
        <v>1128</v>
      </c>
      <c r="J71" s="299">
        <v>1380</v>
      </c>
      <c r="K71" s="299">
        <v>630</v>
      </c>
      <c r="L71" s="299">
        <v>876</v>
      </c>
      <c r="M71" s="299">
        <v>3500</v>
      </c>
      <c r="N71" s="299">
        <v>3000</v>
      </c>
      <c r="O71" s="299">
        <v>2500</v>
      </c>
    </row>
    <row r="72" spans="1:15" ht="13.8" thickBot="1">
      <c r="A72" s="448">
        <v>123</v>
      </c>
      <c r="B72" s="1141" t="s">
        <v>79</v>
      </c>
      <c r="C72" s="1141"/>
      <c r="D72" s="1141"/>
      <c r="E72" s="1141"/>
      <c r="F72" s="1141"/>
      <c r="G72" s="298">
        <v>2412</v>
      </c>
      <c r="H72" s="298">
        <v>2760</v>
      </c>
      <c r="I72" s="298">
        <v>1722</v>
      </c>
      <c r="J72" s="298">
        <v>2070</v>
      </c>
      <c r="K72" s="298">
        <v>1032</v>
      </c>
      <c r="L72" s="298">
        <v>1374</v>
      </c>
      <c r="M72" s="298">
        <v>3250</v>
      </c>
      <c r="N72" s="298">
        <v>3000</v>
      </c>
      <c r="O72" s="298">
        <v>2750</v>
      </c>
    </row>
    <row r="73" spans="1:15" ht="13.8" thickBot="1">
      <c r="A73" s="447">
        <v>124</v>
      </c>
      <c r="B73" s="1140" t="s">
        <v>15</v>
      </c>
      <c r="C73" s="1140"/>
      <c r="D73" s="1140"/>
      <c r="E73" s="1140"/>
      <c r="F73" s="1140"/>
      <c r="G73" s="299">
        <v>4260</v>
      </c>
      <c r="H73" s="299">
        <v>5010</v>
      </c>
      <c r="I73" s="299">
        <v>2754</v>
      </c>
      <c r="J73" s="299">
        <v>3510</v>
      </c>
      <c r="K73" s="299">
        <v>1254</v>
      </c>
      <c r="L73" s="299">
        <v>2004</v>
      </c>
      <c r="M73" s="299">
        <v>7000</v>
      </c>
      <c r="N73" s="299">
        <v>6500</v>
      </c>
      <c r="O73" s="299">
        <v>5500</v>
      </c>
    </row>
    <row r="74" spans="1:15" ht="13.8" thickBot="1">
      <c r="A74" s="448">
        <v>125</v>
      </c>
      <c r="B74" s="1141" t="s">
        <v>413</v>
      </c>
      <c r="C74" s="1141"/>
      <c r="D74" s="1141"/>
      <c r="E74" s="1141"/>
      <c r="F74" s="1141"/>
      <c r="G74" s="298">
        <v>966</v>
      </c>
      <c r="H74" s="298">
        <v>1104</v>
      </c>
      <c r="I74" s="298">
        <v>690</v>
      </c>
      <c r="J74" s="298">
        <v>828</v>
      </c>
      <c r="K74" s="298">
        <v>414</v>
      </c>
      <c r="L74" s="298">
        <v>546</v>
      </c>
      <c r="M74" s="298">
        <v>1750</v>
      </c>
      <c r="N74" s="298">
        <v>1500</v>
      </c>
      <c r="O74" s="298">
        <v>1250</v>
      </c>
    </row>
    <row r="75" spans="1:15" ht="13.8" thickBot="1">
      <c r="A75" s="447">
        <v>126</v>
      </c>
      <c r="B75" s="1140" t="s">
        <v>80</v>
      </c>
      <c r="C75" s="1140"/>
      <c r="D75" s="1140"/>
      <c r="E75" s="1140"/>
      <c r="F75" s="1140"/>
      <c r="G75" s="299">
        <v>18132</v>
      </c>
      <c r="H75" s="299">
        <v>21330</v>
      </c>
      <c r="I75" s="299">
        <v>11737.5</v>
      </c>
      <c r="J75" s="299">
        <v>14935.5</v>
      </c>
      <c r="K75" s="299">
        <v>5332.5</v>
      </c>
      <c r="L75" s="299">
        <v>8530.5</v>
      </c>
      <c r="M75" s="299">
        <v>45000</v>
      </c>
      <c r="N75" s="299">
        <v>45000</v>
      </c>
      <c r="O75" s="299">
        <v>45000</v>
      </c>
    </row>
    <row r="76" spans="1:15" ht="13.8" thickBot="1">
      <c r="A76" s="448">
        <v>127</v>
      </c>
      <c r="B76" s="1141" t="s">
        <v>414</v>
      </c>
      <c r="C76" s="1141"/>
      <c r="D76" s="1141"/>
      <c r="E76" s="1141"/>
      <c r="F76" s="1141"/>
      <c r="G76" s="298">
        <v>492</v>
      </c>
      <c r="H76" s="298">
        <v>552</v>
      </c>
      <c r="I76" s="298">
        <v>372</v>
      </c>
      <c r="J76" s="298">
        <v>432</v>
      </c>
      <c r="K76" s="298">
        <v>252</v>
      </c>
      <c r="L76" s="298">
        <v>312</v>
      </c>
      <c r="M76" s="298">
        <v>1500</v>
      </c>
      <c r="N76" s="298">
        <v>1250</v>
      </c>
      <c r="O76" s="298">
        <v>1000</v>
      </c>
    </row>
    <row r="77" spans="1:15" ht="13.8" thickBot="1">
      <c r="A77" s="447">
        <v>128</v>
      </c>
      <c r="B77" s="1140" t="s">
        <v>415</v>
      </c>
      <c r="C77" s="1140"/>
      <c r="D77" s="1140"/>
      <c r="E77" s="1140"/>
      <c r="F77" s="1140"/>
      <c r="G77" s="299">
        <v>1182</v>
      </c>
      <c r="H77" s="299">
        <v>1374</v>
      </c>
      <c r="I77" s="299">
        <v>798</v>
      </c>
      <c r="J77" s="299">
        <v>990</v>
      </c>
      <c r="K77" s="299">
        <v>414</v>
      </c>
      <c r="L77" s="299">
        <v>606</v>
      </c>
      <c r="M77" s="299">
        <v>2500</v>
      </c>
      <c r="N77" s="299">
        <v>2250</v>
      </c>
      <c r="O77" s="299">
        <v>2000</v>
      </c>
    </row>
    <row r="78" spans="1:15" ht="13.8" thickBot="1">
      <c r="A78" s="448">
        <v>129</v>
      </c>
      <c r="B78" s="1141" t="s">
        <v>416</v>
      </c>
      <c r="C78" s="1141"/>
      <c r="D78" s="1141"/>
      <c r="E78" s="1141"/>
      <c r="F78" s="1141"/>
      <c r="G78" s="298">
        <v>552</v>
      </c>
      <c r="H78" s="298">
        <v>630</v>
      </c>
      <c r="I78" s="298">
        <v>402</v>
      </c>
      <c r="J78" s="298">
        <v>480</v>
      </c>
      <c r="K78" s="298">
        <v>252</v>
      </c>
      <c r="L78" s="298">
        <v>324</v>
      </c>
      <c r="M78" s="298">
        <v>900</v>
      </c>
      <c r="N78" s="298">
        <v>800</v>
      </c>
      <c r="O78" s="298">
        <v>700</v>
      </c>
    </row>
    <row r="79" spans="1:15" ht="13.8" thickBot="1">
      <c r="A79" s="447">
        <v>130</v>
      </c>
      <c r="B79" s="1102" t="s">
        <v>1152</v>
      </c>
      <c r="C79" s="1140"/>
      <c r="D79" s="1140"/>
      <c r="E79" s="1140"/>
      <c r="F79" s="1104"/>
      <c r="G79" s="299">
        <v>30000</v>
      </c>
      <c r="H79" s="299">
        <v>30000</v>
      </c>
      <c r="I79" s="299">
        <v>25000</v>
      </c>
      <c r="J79" s="299">
        <v>25000</v>
      </c>
      <c r="K79" s="299">
        <v>20000</v>
      </c>
      <c r="L79" s="299">
        <v>20000</v>
      </c>
      <c r="M79" s="299">
        <v>45000</v>
      </c>
      <c r="N79" s="299">
        <v>45000</v>
      </c>
      <c r="O79" s="299">
        <v>45000</v>
      </c>
    </row>
    <row r="80" spans="1:15" ht="13.8" thickBot="1">
      <c r="A80" s="448">
        <v>131</v>
      </c>
      <c r="B80" s="1141" t="s">
        <v>928</v>
      </c>
      <c r="C80" s="1141"/>
      <c r="D80" s="1141"/>
      <c r="E80" s="1141"/>
      <c r="F80" s="1141"/>
      <c r="G80" s="298">
        <v>1182</v>
      </c>
      <c r="H80" s="298">
        <v>1374</v>
      </c>
      <c r="I80" s="298">
        <v>798</v>
      </c>
      <c r="J80" s="298">
        <v>990</v>
      </c>
      <c r="K80" s="298">
        <v>414</v>
      </c>
      <c r="L80" s="298">
        <v>606</v>
      </c>
      <c r="M80" s="298">
        <v>2500</v>
      </c>
      <c r="N80" s="298">
        <v>2000</v>
      </c>
      <c r="O80" s="298">
        <v>1500</v>
      </c>
    </row>
    <row r="81" spans="1:16" ht="13.8" thickBot="1">
      <c r="A81" s="447">
        <v>132</v>
      </c>
      <c r="B81" s="1140" t="s">
        <v>929</v>
      </c>
      <c r="C81" s="1140"/>
      <c r="D81" s="1140"/>
      <c r="E81" s="1140"/>
      <c r="F81" s="1140"/>
      <c r="G81" s="299">
        <v>1062</v>
      </c>
      <c r="H81" s="299">
        <v>1254</v>
      </c>
      <c r="I81" s="299">
        <v>690</v>
      </c>
      <c r="J81" s="299">
        <v>876</v>
      </c>
      <c r="K81" s="299">
        <v>312</v>
      </c>
      <c r="L81" s="299">
        <v>498</v>
      </c>
      <c r="M81" s="299">
        <v>4000</v>
      </c>
      <c r="N81" s="299">
        <v>3500</v>
      </c>
      <c r="O81" s="299">
        <v>3000</v>
      </c>
    </row>
    <row r="82" spans="1:16" ht="13.8" thickBot="1">
      <c r="A82" s="448">
        <v>133</v>
      </c>
      <c r="B82" s="1141" t="s">
        <v>417</v>
      </c>
      <c r="C82" s="1141"/>
      <c r="D82" s="1141"/>
      <c r="E82" s="1141"/>
      <c r="F82" s="1141"/>
      <c r="G82" s="298">
        <v>552</v>
      </c>
      <c r="H82" s="298">
        <v>630</v>
      </c>
      <c r="I82" s="298">
        <v>402</v>
      </c>
      <c r="J82" s="298">
        <v>480</v>
      </c>
      <c r="K82" s="298">
        <v>252</v>
      </c>
      <c r="L82" s="298">
        <v>324</v>
      </c>
      <c r="M82" s="298">
        <v>1750</v>
      </c>
      <c r="N82" s="298">
        <v>1500</v>
      </c>
      <c r="O82" s="298">
        <v>1250</v>
      </c>
    </row>
    <row r="83" spans="1:16" ht="15.6">
      <c r="A83" s="295"/>
      <c r="B83" s="22"/>
      <c r="C83" s="22"/>
      <c r="D83" s="22"/>
      <c r="E83" s="22"/>
      <c r="F83" s="22"/>
      <c r="G83" s="23"/>
      <c r="H83" s="23"/>
      <c r="I83" s="23"/>
      <c r="J83" s="23"/>
      <c r="K83" s="25"/>
      <c r="L83" s="25"/>
      <c r="M83" s="25"/>
      <c r="N83" s="25"/>
      <c r="O83" s="25"/>
    </row>
    <row r="84" spans="1:16" ht="15.6">
      <c r="A84" s="1145" t="s">
        <v>61</v>
      </c>
      <c r="B84" s="1145"/>
      <c r="C84" s="1145"/>
      <c r="D84" s="1145"/>
      <c r="E84" s="1145"/>
      <c r="F84" s="1145"/>
      <c r="G84" s="1145"/>
      <c r="H84" s="1145"/>
      <c r="I84" s="1145"/>
      <c r="J84" s="1145"/>
      <c r="K84" s="1145"/>
      <c r="L84" s="1145"/>
      <c r="M84" s="1145"/>
      <c r="N84" s="1145"/>
      <c r="O84" s="1145"/>
    </row>
    <row r="85" spans="1:16" ht="15.6">
      <c r="A85" s="888" t="s">
        <v>62</v>
      </c>
      <c r="B85" s="888"/>
      <c r="C85" s="888"/>
      <c r="D85" s="888"/>
      <c r="E85" s="888"/>
      <c r="F85" s="888"/>
      <c r="G85" s="888"/>
      <c r="H85" s="888"/>
      <c r="I85" s="888"/>
      <c r="J85" s="888"/>
      <c r="K85" s="888"/>
      <c r="L85" s="888"/>
      <c r="M85" s="888"/>
      <c r="N85" s="888"/>
      <c r="O85" s="888"/>
    </row>
    <row r="86" spans="1:16" ht="15.6">
      <c r="A86" s="888" t="s">
        <v>63</v>
      </c>
      <c r="B86" s="888"/>
      <c r="C86" s="888"/>
      <c r="D86" s="888"/>
      <c r="E86" s="888"/>
      <c r="F86" s="888"/>
      <c r="G86" s="888"/>
      <c r="H86" s="888"/>
      <c r="I86" s="888"/>
      <c r="J86" s="888"/>
      <c r="K86" s="888"/>
      <c r="L86" s="888"/>
      <c r="M86" s="888"/>
      <c r="N86" s="888"/>
      <c r="O86" s="888"/>
    </row>
    <row r="87" spans="1:16" ht="15.6">
      <c r="A87" s="888" t="s">
        <v>1113</v>
      </c>
      <c r="B87" s="888"/>
      <c r="C87" s="888"/>
      <c r="D87" s="888"/>
      <c r="E87" s="888"/>
      <c r="F87" s="888"/>
      <c r="G87" s="888"/>
      <c r="H87" s="888"/>
      <c r="I87" s="888"/>
      <c r="J87" s="888"/>
      <c r="K87" s="888"/>
      <c r="L87" s="888"/>
      <c r="M87" s="888"/>
      <c r="N87" s="888"/>
      <c r="O87" s="888"/>
    </row>
    <row r="88" spans="1:16" ht="15.6">
      <c r="A88" s="888" t="s">
        <v>903</v>
      </c>
      <c r="B88" s="888"/>
      <c r="C88" s="888"/>
      <c r="D88" s="888"/>
      <c r="E88" s="888"/>
      <c r="F88" s="888"/>
      <c r="G88" s="888"/>
      <c r="H88" s="888"/>
      <c r="I88" s="888"/>
      <c r="J88" s="888"/>
      <c r="K88" s="888"/>
      <c r="L88" s="888"/>
      <c r="M88" s="888"/>
      <c r="N88" s="888"/>
      <c r="O88" s="888"/>
    </row>
    <row r="89" spans="1:16" ht="15.6" customHeight="1">
      <c r="A89" s="885" t="s">
        <v>940</v>
      </c>
      <c r="B89" s="885"/>
      <c r="C89" s="885"/>
      <c r="D89" s="885"/>
      <c r="E89" s="885"/>
      <c r="F89" s="885"/>
      <c r="G89" s="885"/>
      <c r="H89" s="885"/>
      <c r="I89" s="885"/>
      <c r="J89" s="885"/>
      <c r="K89" s="885"/>
      <c r="L89" s="885"/>
      <c r="M89" s="885"/>
      <c r="N89" s="885"/>
      <c r="O89" s="885"/>
    </row>
    <row r="90" spans="1:16" ht="15.6">
      <c r="A90" s="88"/>
      <c r="B90" s="88"/>
      <c r="C90" s="88"/>
      <c r="D90" s="88"/>
      <c r="E90" s="88"/>
      <c r="F90" s="88"/>
      <c r="G90" s="88"/>
      <c r="H90" s="92"/>
      <c r="I90" s="92"/>
      <c r="J90" s="92"/>
      <c r="K90" s="7"/>
      <c r="L90" s="7"/>
      <c r="M90" s="7"/>
      <c r="N90" s="7"/>
      <c r="O90" s="7"/>
    </row>
    <row r="91" spans="1:16" ht="15.6">
      <c r="A91" s="88"/>
      <c r="B91" s="88"/>
      <c r="C91" s="88"/>
      <c r="D91" s="88"/>
      <c r="E91" s="88"/>
      <c r="F91" s="88"/>
      <c r="G91" s="88"/>
      <c r="H91" s="92"/>
      <c r="I91" s="92"/>
      <c r="J91" s="92"/>
      <c r="K91" s="7"/>
      <c r="L91" s="7"/>
      <c r="M91" s="7"/>
      <c r="N91" s="7"/>
      <c r="O91" s="7"/>
    </row>
    <row r="93" spans="1:16" ht="15.6">
      <c r="A93" s="368"/>
      <c r="B93" s="594" t="s">
        <v>116</v>
      </c>
      <c r="C93" s="594"/>
      <c r="D93" s="594"/>
      <c r="E93" s="594"/>
      <c r="F93" s="594" t="s">
        <v>127</v>
      </c>
      <c r="G93" s="594"/>
      <c r="H93" s="594"/>
      <c r="I93" s="594" t="s">
        <v>127</v>
      </c>
      <c r="J93" s="594"/>
      <c r="K93" s="594"/>
      <c r="L93" s="594" t="s">
        <v>127</v>
      </c>
      <c r="M93" s="594"/>
      <c r="N93" s="959" t="s">
        <v>127</v>
      </c>
      <c r="O93" s="959"/>
      <c r="P93" s="379"/>
    </row>
    <row r="94" spans="1:16" ht="15.6">
      <c r="A94" s="368"/>
      <c r="B94" s="925" t="str">
        <f>ruhsat!$B$78</f>
        <v>Mehmet Ayhan GÜRBÜZ</v>
      </c>
      <c r="C94" s="925"/>
      <c r="D94" s="925"/>
      <c r="E94" s="925"/>
      <c r="F94" s="925" t="str">
        <f>ruhsat!$F$78</f>
        <v>Müslüm ERDOĞAN</v>
      </c>
      <c r="G94" s="925"/>
      <c r="H94" s="925"/>
      <c r="I94" s="925" t="str">
        <f>ruhsat!$J$78</f>
        <v>Mahmut DEMİREL</v>
      </c>
      <c r="J94" s="925"/>
      <c r="K94" s="925"/>
      <c r="L94" s="925" t="str">
        <f>ruhsat!$M$78</f>
        <v>Abdullah ŞAŞUŞAĞI</v>
      </c>
      <c r="M94" s="925"/>
      <c r="N94" s="925" t="str">
        <f>ruhsat!$O$78</f>
        <v>Muhammed Rıdvan BEKİROĞLU</v>
      </c>
      <c r="O94" s="925"/>
      <c r="P94" s="380"/>
    </row>
    <row r="95" spans="1:16" ht="13.8">
      <c r="A95" s="368"/>
      <c r="B95" s="376"/>
      <c r="C95" s="376"/>
      <c r="D95" s="376"/>
      <c r="E95" s="376"/>
      <c r="F95" s="376"/>
      <c r="G95" s="376"/>
      <c r="H95" s="376"/>
      <c r="I95" s="376"/>
      <c r="J95" s="376"/>
      <c r="K95" s="376"/>
      <c r="L95" s="376"/>
      <c r="M95" s="376"/>
      <c r="N95" s="376"/>
      <c r="O95" s="376"/>
    </row>
    <row r="97" spans="1:16" ht="14.25" customHeight="1"/>
    <row r="98" spans="1:16" ht="14.25" customHeight="1"/>
    <row r="99" spans="1:16" ht="14.25" customHeight="1"/>
    <row r="100" spans="1:16" ht="14.25" customHeight="1"/>
    <row r="101" spans="1:16" ht="14.25" customHeight="1"/>
    <row r="102" spans="1:16" ht="15.6">
      <c r="A102" s="924" t="s">
        <v>97</v>
      </c>
      <c r="B102" s="924"/>
      <c r="C102" s="924"/>
      <c r="D102" s="924"/>
      <c r="E102" s="924"/>
      <c r="F102" s="924"/>
      <c r="G102" s="924"/>
      <c r="H102" s="924"/>
      <c r="I102" s="924"/>
      <c r="J102" s="924"/>
      <c r="K102" s="924"/>
      <c r="L102" s="924"/>
      <c r="M102" s="924"/>
      <c r="N102" s="924"/>
      <c r="O102" s="924"/>
      <c r="P102" s="35"/>
    </row>
  </sheetData>
  <mergeCells count="112">
    <mergeCell ref="G2:L2"/>
    <mergeCell ref="A69:A71"/>
    <mergeCell ref="K3:L3"/>
    <mergeCell ref="B4:F4"/>
    <mergeCell ref="M2:O2"/>
    <mergeCell ref="A1:O1"/>
    <mergeCell ref="B7:F7"/>
    <mergeCell ref="B31:F31"/>
    <mergeCell ref="B8:F8"/>
    <mergeCell ref="B29:F29"/>
    <mergeCell ref="B27:F27"/>
    <mergeCell ref="B30:F30"/>
    <mergeCell ref="B11:F11"/>
    <mergeCell ref="B10:F10"/>
    <mergeCell ref="B19:F19"/>
    <mergeCell ref="B9:F9"/>
    <mergeCell ref="B13:F13"/>
    <mergeCell ref="B14:F14"/>
    <mergeCell ref="B25:F25"/>
    <mergeCell ref="B15:F15"/>
    <mergeCell ref="B16:F16"/>
    <mergeCell ref="B18:F18"/>
    <mergeCell ref="B22:F22"/>
    <mergeCell ref="A2:A4"/>
    <mergeCell ref="B2:F3"/>
    <mergeCell ref="B58:C58"/>
    <mergeCell ref="B12:F12"/>
    <mergeCell ref="B5:F5"/>
    <mergeCell ref="B55:F55"/>
    <mergeCell ref="B32:F32"/>
    <mergeCell ref="B33:F33"/>
    <mergeCell ref="B26:F26"/>
    <mergeCell ref="B28:F28"/>
    <mergeCell ref="B53:F53"/>
    <mergeCell ref="B49:F49"/>
    <mergeCell ref="B50:F50"/>
    <mergeCell ref="B20:F20"/>
    <mergeCell ref="B21:F21"/>
    <mergeCell ref="B54:F54"/>
    <mergeCell ref="B45:F45"/>
    <mergeCell ref="B46:F46"/>
    <mergeCell ref="B48:F48"/>
    <mergeCell ref="B41:F41"/>
    <mergeCell ref="B42:F42"/>
    <mergeCell ref="B43:F43"/>
    <mergeCell ref="B44:F44"/>
    <mergeCell ref="B39:F39"/>
    <mergeCell ref="B40:F40"/>
    <mergeCell ref="B34:F34"/>
    <mergeCell ref="B35:F35"/>
    <mergeCell ref="B36:F36"/>
    <mergeCell ref="A84:O84"/>
    <mergeCell ref="A85:O85"/>
    <mergeCell ref="G3:H3"/>
    <mergeCell ref="I3:J3"/>
    <mergeCell ref="B23:F23"/>
    <mergeCell ref="B51:F51"/>
    <mergeCell ref="B24:F24"/>
    <mergeCell ref="B52:F52"/>
    <mergeCell ref="B57:C57"/>
    <mergeCell ref="A56:A58"/>
    <mergeCell ref="D56:F56"/>
    <mergeCell ref="D58:F58"/>
    <mergeCell ref="D57:F57"/>
    <mergeCell ref="B47:F47"/>
    <mergeCell ref="B37:F37"/>
    <mergeCell ref="B38:F38"/>
    <mergeCell ref="B6:F6"/>
    <mergeCell ref="B17:F17"/>
    <mergeCell ref="B56:C56"/>
    <mergeCell ref="B69:C69"/>
    <mergeCell ref="D69:F69"/>
    <mergeCell ref="D71:F71"/>
    <mergeCell ref="D70:F70"/>
    <mergeCell ref="B72:F72"/>
    <mergeCell ref="B73:F73"/>
    <mergeCell ref="B70:C70"/>
    <mergeCell ref="B71:C71"/>
    <mergeCell ref="B68:F68"/>
    <mergeCell ref="B59:F59"/>
    <mergeCell ref="B60:F60"/>
    <mergeCell ref="B61:F61"/>
    <mergeCell ref="B62:F62"/>
    <mergeCell ref="B63:F63"/>
    <mergeCell ref="B64:F64"/>
    <mergeCell ref="B65:F65"/>
    <mergeCell ref="B66:F66"/>
    <mergeCell ref="B67:F67"/>
    <mergeCell ref="A102:O102"/>
    <mergeCell ref="B79:F79"/>
    <mergeCell ref="B80:F80"/>
    <mergeCell ref="B81:F81"/>
    <mergeCell ref="B82:F82"/>
    <mergeCell ref="B76:F76"/>
    <mergeCell ref="B77:F77"/>
    <mergeCell ref="B78:F78"/>
    <mergeCell ref="B74:F74"/>
    <mergeCell ref="B75:F75"/>
    <mergeCell ref="A87:O87"/>
    <mergeCell ref="A88:O88"/>
    <mergeCell ref="B93:E93"/>
    <mergeCell ref="F93:H93"/>
    <mergeCell ref="B94:E94"/>
    <mergeCell ref="F94:H94"/>
    <mergeCell ref="N94:O94"/>
    <mergeCell ref="I94:K94"/>
    <mergeCell ref="L94:M94"/>
    <mergeCell ref="I93:K93"/>
    <mergeCell ref="L93:M93"/>
    <mergeCell ref="A86:O86"/>
    <mergeCell ref="N93:O93"/>
    <mergeCell ref="A89:O89"/>
  </mergeCells>
  <pageMargins left="0.54" right="0.17" top="0.32" bottom="0.22" header="0.2" footer="0.2"/>
  <pageSetup paperSize="9" scale="59" orientation="portrait"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O80"/>
  <sheetViews>
    <sheetView showGridLines="0" topLeftCell="A43" zoomScaleNormal="100" workbookViewId="0">
      <selection activeCell="A60" sqref="A60:XFD60"/>
    </sheetView>
  </sheetViews>
  <sheetFormatPr defaultColWidth="9.109375" defaultRowHeight="13.2"/>
  <cols>
    <col min="1" max="1" width="9.109375" style="6"/>
    <col min="2" max="2" width="8" style="6" customWidth="1"/>
    <col min="3" max="3" width="9.109375" style="6"/>
    <col min="4" max="4" width="7" style="6" customWidth="1"/>
    <col min="5" max="5" width="5.44140625" style="6" customWidth="1"/>
    <col min="6" max="6" width="16.44140625" style="6" customWidth="1"/>
    <col min="7" max="12" width="9.109375" style="6"/>
    <col min="13" max="15" width="15.44140625" style="6" customWidth="1"/>
    <col min="16" max="16384" width="9.109375" style="6"/>
  </cols>
  <sheetData>
    <row r="1" spans="1:15" ht="18" thickBot="1">
      <c r="A1" s="1155" t="s">
        <v>458</v>
      </c>
      <c r="B1" s="1155"/>
      <c r="C1" s="1155"/>
      <c r="D1" s="1155"/>
      <c r="E1" s="1155"/>
      <c r="F1" s="1155"/>
      <c r="G1" s="1155"/>
      <c r="H1" s="1155"/>
      <c r="I1" s="1155"/>
      <c r="J1" s="1155"/>
      <c r="K1" s="1155"/>
      <c r="L1" s="1155"/>
      <c r="M1" s="1155"/>
      <c r="N1" s="1155"/>
      <c r="O1" s="1155"/>
    </row>
    <row r="2" spans="1:15" ht="16.2" customHeight="1" thickBot="1">
      <c r="A2" s="1156" t="s">
        <v>73</v>
      </c>
      <c r="B2" s="1148" t="s">
        <v>1</v>
      </c>
      <c r="C2" s="1149"/>
      <c r="D2" s="1149"/>
      <c r="E2" s="1149"/>
      <c r="F2" s="1149"/>
      <c r="G2" s="1146" t="s">
        <v>1040</v>
      </c>
      <c r="H2" s="1147"/>
      <c r="I2" s="1147"/>
      <c r="J2" s="1147"/>
      <c r="K2" s="1147"/>
      <c r="L2" s="1147"/>
      <c r="M2" s="1152" t="s">
        <v>1116</v>
      </c>
      <c r="N2" s="1153"/>
      <c r="O2" s="1154"/>
    </row>
    <row r="3" spans="1:15" ht="16.5" customHeight="1" thickBot="1">
      <c r="A3" s="1157"/>
      <c r="B3" s="1149"/>
      <c r="C3" s="1149"/>
      <c r="D3" s="1149"/>
      <c r="E3" s="1149"/>
      <c r="F3" s="1149"/>
      <c r="G3" s="1146" t="s">
        <v>70</v>
      </c>
      <c r="H3" s="1147"/>
      <c r="I3" s="1146" t="s">
        <v>71</v>
      </c>
      <c r="J3" s="1147"/>
      <c r="K3" s="1146" t="s">
        <v>72</v>
      </c>
      <c r="L3" s="1147"/>
      <c r="M3" s="445" t="s">
        <v>70</v>
      </c>
      <c r="N3" s="445" t="s">
        <v>71</v>
      </c>
      <c r="O3" s="445" t="s">
        <v>72</v>
      </c>
    </row>
    <row r="4" spans="1:15" ht="31.8" thickBot="1">
      <c r="A4" s="1157"/>
      <c r="B4" s="1148" t="s">
        <v>914</v>
      </c>
      <c r="C4" s="1149"/>
      <c r="D4" s="1149"/>
      <c r="E4" s="1149"/>
      <c r="F4" s="1149"/>
      <c r="G4" s="300" t="s">
        <v>770</v>
      </c>
      <c r="H4" s="300" t="s">
        <v>769</v>
      </c>
      <c r="I4" s="300" t="s">
        <v>770</v>
      </c>
      <c r="J4" s="300" t="s">
        <v>769</v>
      </c>
      <c r="K4" s="300" t="s">
        <v>770</v>
      </c>
      <c r="L4" s="300" t="s">
        <v>769</v>
      </c>
      <c r="M4" s="300"/>
      <c r="N4" s="300"/>
      <c r="O4" s="300"/>
    </row>
    <row r="5" spans="1:15" ht="17.25" customHeight="1" thickBot="1">
      <c r="A5" s="447">
        <v>134</v>
      </c>
      <c r="B5" s="1140" t="s">
        <v>997</v>
      </c>
      <c r="C5" s="1140"/>
      <c r="D5" s="1140"/>
      <c r="E5" s="1140"/>
      <c r="F5" s="1140"/>
      <c r="G5" s="299">
        <v>30000</v>
      </c>
      <c r="H5" s="299">
        <v>30000</v>
      </c>
      <c r="I5" s="299">
        <v>25000</v>
      </c>
      <c r="J5" s="299">
        <v>25000</v>
      </c>
      <c r="K5" s="299">
        <v>20000</v>
      </c>
      <c r="L5" s="299">
        <v>20000</v>
      </c>
      <c r="M5" s="299">
        <v>40000</v>
      </c>
      <c r="N5" s="299">
        <v>40000</v>
      </c>
      <c r="O5" s="299">
        <v>40000</v>
      </c>
    </row>
    <row r="6" spans="1:15" ht="17.25" customHeight="1" thickBot="1">
      <c r="A6" s="448">
        <v>135</v>
      </c>
      <c r="B6" s="1117" t="s">
        <v>418</v>
      </c>
      <c r="C6" s="1121"/>
      <c r="D6" s="1121"/>
      <c r="E6" s="1121"/>
      <c r="F6" s="1118"/>
      <c r="G6" s="298">
        <v>940.5</v>
      </c>
      <c r="H6" s="298">
        <v>1074</v>
      </c>
      <c r="I6" s="298">
        <v>685.5</v>
      </c>
      <c r="J6" s="298">
        <v>817.5</v>
      </c>
      <c r="K6" s="298">
        <v>430.5</v>
      </c>
      <c r="L6" s="298">
        <v>552</v>
      </c>
      <c r="M6" s="298">
        <v>5000</v>
      </c>
      <c r="N6" s="298">
        <v>5000</v>
      </c>
      <c r="O6" s="298">
        <v>5000</v>
      </c>
    </row>
    <row r="7" spans="1:15" ht="17.25" customHeight="1" thickBot="1">
      <c r="A7" s="447">
        <v>136</v>
      </c>
      <c r="B7" s="1115" t="s">
        <v>81</v>
      </c>
      <c r="C7" s="1167"/>
      <c r="D7" s="1167"/>
      <c r="E7" s="1167"/>
      <c r="F7" s="1116"/>
      <c r="G7" s="299">
        <v>1828.5</v>
      </c>
      <c r="H7" s="299">
        <v>2136</v>
      </c>
      <c r="I7" s="299">
        <v>1237.5</v>
      </c>
      <c r="J7" s="299">
        <v>1533</v>
      </c>
      <c r="K7" s="299">
        <v>645</v>
      </c>
      <c r="L7" s="299">
        <v>930</v>
      </c>
      <c r="M7" s="299">
        <v>5000</v>
      </c>
      <c r="N7" s="299">
        <v>5000</v>
      </c>
      <c r="O7" s="299">
        <v>5000</v>
      </c>
    </row>
    <row r="8" spans="1:15" ht="17.25" customHeight="1" thickBot="1">
      <c r="A8" s="448">
        <v>137</v>
      </c>
      <c r="B8" s="1117" t="s">
        <v>419</v>
      </c>
      <c r="C8" s="1121"/>
      <c r="D8" s="1121"/>
      <c r="E8" s="1121"/>
      <c r="F8" s="1118"/>
      <c r="G8" s="298">
        <v>1794</v>
      </c>
      <c r="H8" s="298">
        <v>2070</v>
      </c>
      <c r="I8" s="298">
        <v>1242</v>
      </c>
      <c r="J8" s="298">
        <v>1518</v>
      </c>
      <c r="K8" s="298">
        <v>690</v>
      </c>
      <c r="L8" s="298">
        <v>966</v>
      </c>
      <c r="M8" s="298">
        <v>3000</v>
      </c>
      <c r="N8" s="298">
        <v>2000</v>
      </c>
      <c r="O8" s="298">
        <v>1000</v>
      </c>
    </row>
    <row r="9" spans="1:15" ht="17.25" customHeight="1" thickBot="1">
      <c r="A9" s="447">
        <v>138</v>
      </c>
      <c r="B9" s="1115" t="s">
        <v>931</v>
      </c>
      <c r="C9" s="1167"/>
      <c r="D9" s="1167"/>
      <c r="E9" s="1167"/>
      <c r="F9" s="1116"/>
      <c r="G9" s="299">
        <v>2340</v>
      </c>
      <c r="H9" s="299">
        <v>2760</v>
      </c>
      <c r="I9" s="299">
        <v>1518</v>
      </c>
      <c r="J9" s="299">
        <v>1932</v>
      </c>
      <c r="K9" s="299">
        <v>690</v>
      </c>
      <c r="L9" s="299">
        <v>1104</v>
      </c>
      <c r="M9" s="299">
        <v>8000</v>
      </c>
      <c r="N9" s="299">
        <v>7000</v>
      </c>
      <c r="O9" s="299">
        <v>6000</v>
      </c>
    </row>
    <row r="10" spans="1:15" ht="17.25" customHeight="1" thickBot="1">
      <c r="A10" s="448">
        <v>139</v>
      </c>
      <c r="B10" s="1117" t="s">
        <v>930</v>
      </c>
      <c r="C10" s="1121"/>
      <c r="D10" s="1121"/>
      <c r="E10" s="1121"/>
      <c r="F10" s="1118"/>
      <c r="G10" s="298">
        <v>798</v>
      </c>
      <c r="H10" s="298">
        <v>936</v>
      </c>
      <c r="I10" s="298">
        <v>516</v>
      </c>
      <c r="J10" s="298">
        <v>654</v>
      </c>
      <c r="K10" s="298">
        <v>234</v>
      </c>
      <c r="L10" s="298">
        <v>372</v>
      </c>
      <c r="M10" s="298">
        <v>1000</v>
      </c>
      <c r="N10" s="298">
        <v>1000</v>
      </c>
      <c r="O10" s="298">
        <v>1000</v>
      </c>
    </row>
    <row r="11" spans="1:15" ht="28.2" customHeight="1" thickBot="1">
      <c r="A11" s="447">
        <v>140</v>
      </c>
      <c r="B11" s="1102" t="s">
        <v>1153</v>
      </c>
      <c r="C11" s="1103"/>
      <c r="D11" s="1103"/>
      <c r="E11" s="1103"/>
      <c r="F11" s="1104"/>
      <c r="G11" s="299">
        <v>1302</v>
      </c>
      <c r="H11" s="299">
        <v>1506</v>
      </c>
      <c r="I11" s="299">
        <v>900</v>
      </c>
      <c r="J11" s="299">
        <v>1104</v>
      </c>
      <c r="K11" s="299">
        <v>504</v>
      </c>
      <c r="L11" s="299">
        <v>702</v>
      </c>
      <c r="M11" s="299">
        <v>3500</v>
      </c>
      <c r="N11" s="299">
        <v>2500</v>
      </c>
      <c r="O11" s="299">
        <v>2000</v>
      </c>
    </row>
    <row r="12" spans="1:15" ht="17.25" customHeight="1" thickBot="1">
      <c r="A12" s="448">
        <v>141</v>
      </c>
      <c r="B12" s="1117" t="s">
        <v>932</v>
      </c>
      <c r="C12" s="1121"/>
      <c r="D12" s="1121"/>
      <c r="E12" s="1121"/>
      <c r="F12" s="1118"/>
      <c r="G12" s="298">
        <v>492</v>
      </c>
      <c r="H12" s="298">
        <v>552</v>
      </c>
      <c r="I12" s="298">
        <v>372</v>
      </c>
      <c r="J12" s="298">
        <v>432</v>
      </c>
      <c r="K12" s="298">
        <v>252</v>
      </c>
      <c r="L12" s="298">
        <v>312</v>
      </c>
      <c r="M12" s="298">
        <v>1000</v>
      </c>
      <c r="N12" s="298">
        <v>750</v>
      </c>
      <c r="O12" s="298">
        <v>500</v>
      </c>
    </row>
    <row r="13" spans="1:15" ht="17.25" customHeight="1" thickBot="1">
      <c r="A13" s="447">
        <v>142</v>
      </c>
      <c r="B13" s="1115" t="s">
        <v>436</v>
      </c>
      <c r="C13" s="1167"/>
      <c r="D13" s="1167"/>
      <c r="E13" s="1167"/>
      <c r="F13" s="1116"/>
      <c r="G13" s="299">
        <v>492</v>
      </c>
      <c r="H13" s="299">
        <v>552</v>
      </c>
      <c r="I13" s="299">
        <v>372</v>
      </c>
      <c r="J13" s="299">
        <v>432</v>
      </c>
      <c r="K13" s="299">
        <v>252</v>
      </c>
      <c r="L13" s="299">
        <v>312</v>
      </c>
      <c r="M13" s="299">
        <v>1000</v>
      </c>
      <c r="N13" s="299">
        <v>900</v>
      </c>
      <c r="O13" s="299">
        <v>800</v>
      </c>
    </row>
    <row r="14" spans="1:15" s="2" customFormat="1" ht="16.5" customHeight="1" thickBot="1">
      <c r="A14" s="448">
        <v>143</v>
      </c>
      <c r="B14" s="1117" t="s">
        <v>915</v>
      </c>
      <c r="C14" s="1121"/>
      <c r="D14" s="1121"/>
      <c r="E14" s="1121"/>
      <c r="F14" s="1118"/>
      <c r="G14" s="298">
        <v>1533</v>
      </c>
      <c r="H14" s="298">
        <v>1726.5</v>
      </c>
      <c r="I14" s="298">
        <v>1144.5</v>
      </c>
      <c r="J14" s="298">
        <v>1339.5</v>
      </c>
      <c r="K14" s="298">
        <v>756</v>
      </c>
      <c r="L14" s="298">
        <v>951</v>
      </c>
      <c r="M14" s="298">
        <v>7500</v>
      </c>
      <c r="N14" s="298">
        <v>6500</v>
      </c>
      <c r="O14" s="298">
        <v>5500</v>
      </c>
    </row>
    <row r="15" spans="1:15" ht="17.25" customHeight="1" thickBot="1">
      <c r="A15" s="447">
        <v>144</v>
      </c>
      <c r="B15" s="1115" t="s">
        <v>438</v>
      </c>
      <c r="C15" s="1167"/>
      <c r="D15" s="1167"/>
      <c r="E15" s="1167"/>
      <c r="F15" s="1116"/>
      <c r="G15" s="299">
        <v>492</v>
      </c>
      <c r="H15" s="299">
        <v>552</v>
      </c>
      <c r="I15" s="299">
        <v>372</v>
      </c>
      <c r="J15" s="299">
        <v>432</v>
      </c>
      <c r="K15" s="299">
        <v>252</v>
      </c>
      <c r="L15" s="299">
        <v>312</v>
      </c>
      <c r="M15" s="299">
        <v>1000</v>
      </c>
      <c r="N15" s="299">
        <v>1000</v>
      </c>
      <c r="O15" s="299">
        <v>1000</v>
      </c>
    </row>
    <row r="16" spans="1:15" ht="17.25" customHeight="1" thickBot="1">
      <c r="A16" s="448">
        <v>145</v>
      </c>
      <c r="B16" s="1171" t="s">
        <v>943</v>
      </c>
      <c r="C16" s="1172"/>
      <c r="D16" s="1172"/>
      <c r="E16" s="1172"/>
      <c r="F16" s="1173"/>
      <c r="G16" s="298">
        <v>876</v>
      </c>
      <c r="H16" s="298">
        <v>1002</v>
      </c>
      <c r="I16" s="298">
        <v>624</v>
      </c>
      <c r="J16" s="298">
        <v>750</v>
      </c>
      <c r="K16" s="298">
        <v>378</v>
      </c>
      <c r="L16" s="298">
        <v>498</v>
      </c>
      <c r="M16" s="298">
        <v>1000</v>
      </c>
      <c r="N16" s="298">
        <v>1000</v>
      </c>
      <c r="O16" s="298">
        <v>1000</v>
      </c>
    </row>
    <row r="17" spans="1:15" ht="13.8" customHeight="1" thickBot="1">
      <c r="A17" s="1164">
        <v>146</v>
      </c>
      <c r="B17" s="1102" t="s">
        <v>945</v>
      </c>
      <c r="C17" s="1104"/>
      <c r="D17" s="1158" t="s">
        <v>76</v>
      </c>
      <c r="E17" s="1159"/>
      <c r="F17" s="1160"/>
      <c r="G17" s="453">
        <v>130000</v>
      </c>
      <c r="H17" s="452">
        <v>130000</v>
      </c>
      <c r="I17" s="452">
        <v>130000</v>
      </c>
      <c r="J17" s="452">
        <v>130000</v>
      </c>
      <c r="K17" s="452">
        <v>130000</v>
      </c>
      <c r="L17" s="452">
        <v>130000</v>
      </c>
      <c r="M17" s="299">
        <v>130000</v>
      </c>
      <c r="N17" s="299">
        <v>130000</v>
      </c>
      <c r="O17" s="299">
        <v>130000</v>
      </c>
    </row>
    <row r="18" spans="1:15" ht="17.25" customHeight="1" thickBot="1">
      <c r="A18" s="1165"/>
      <c r="B18" s="1099" t="s">
        <v>945</v>
      </c>
      <c r="C18" s="1101"/>
      <c r="D18" s="1161" t="s">
        <v>77</v>
      </c>
      <c r="E18" s="1162"/>
      <c r="F18" s="1163"/>
      <c r="G18" s="454">
        <v>60000</v>
      </c>
      <c r="H18" s="298">
        <v>60000</v>
      </c>
      <c r="I18" s="298">
        <v>60000</v>
      </c>
      <c r="J18" s="298">
        <v>60000</v>
      </c>
      <c r="K18" s="298">
        <v>60000</v>
      </c>
      <c r="L18" s="298">
        <v>60000</v>
      </c>
      <c r="M18" s="298">
        <v>60000</v>
      </c>
      <c r="N18" s="298">
        <v>60000</v>
      </c>
      <c r="O18" s="298">
        <v>60000</v>
      </c>
    </row>
    <row r="19" spans="1:15" ht="17.25" customHeight="1" thickBot="1">
      <c r="A19" s="1166"/>
      <c r="B19" s="1102" t="s">
        <v>945</v>
      </c>
      <c r="C19" s="1104"/>
      <c r="D19" s="1158" t="s">
        <v>78</v>
      </c>
      <c r="E19" s="1159"/>
      <c r="F19" s="1160"/>
      <c r="G19" s="455">
        <v>50000</v>
      </c>
      <c r="H19" s="299">
        <v>50000</v>
      </c>
      <c r="I19" s="299">
        <v>50000</v>
      </c>
      <c r="J19" s="299">
        <v>50000</v>
      </c>
      <c r="K19" s="299">
        <v>50000</v>
      </c>
      <c r="L19" s="299">
        <v>50000</v>
      </c>
      <c r="M19" s="299">
        <v>50000</v>
      </c>
      <c r="N19" s="299">
        <v>50000</v>
      </c>
      <c r="O19" s="299">
        <v>50000</v>
      </c>
    </row>
    <row r="20" spans="1:15" ht="17.25" customHeight="1" thickBot="1">
      <c r="A20" s="448">
        <v>147</v>
      </c>
      <c r="B20" s="1168" t="s">
        <v>1154</v>
      </c>
      <c r="C20" s="1169"/>
      <c r="D20" s="1169"/>
      <c r="E20" s="1169"/>
      <c r="F20" s="1170"/>
      <c r="G20" s="298">
        <v>1074</v>
      </c>
      <c r="H20" s="298">
        <v>1254</v>
      </c>
      <c r="I20" s="298">
        <v>726</v>
      </c>
      <c r="J20" s="298">
        <v>900</v>
      </c>
      <c r="K20" s="298">
        <v>378</v>
      </c>
      <c r="L20" s="298">
        <v>546</v>
      </c>
      <c r="M20" s="298">
        <v>15000</v>
      </c>
      <c r="N20" s="298">
        <v>14000</v>
      </c>
      <c r="O20" s="298">
        <v>13000</v>
      </c>
    </row>
    <row r="21" spans="1:15" ht="17.25" customHeight="1" thickBot="1">
      <c r="A21" s="447">
        <v>148</v>
      </c>
      <c r="B21" s="1115" t="s">
        <v>1155</v>
      </c>
      <c r="C21" s="1167"/>
      <c r="D21" s="1167"/>
      <c r="E21" s="1167"/>
      <c r="F21" s="1116"/>
      <c r="G21" s="299">
        <v>2556</v>
      </c>
      <c r="H21" s="299">
        <v>3006</v>
      </c>
      <c r="I21" s="299">
        <v>1650</v>
      </c>
      <c r="J21" s="299">
        <v>2100</v>
      </c>
      <c r="K21" s="299">
        <v>750</v>
      </c>
      <c r="L21" s="299">
        <v>1200</v>
      </c>
      <c r="M21" s="299">
        <v>15000</v>
      </c>
      <c r="N21" s="299">
        <v>14000</v>
      </c>
      <c r="O21" s="299">
        <v>13000</v>
      </c>
    </row>
    <row r="22" spans="1:15" s="368" customFormat="1" ht="17.25" customHeight="1" thickBot="1">
      <c r="A22" s="448">
        <v>149</v>
      </c>
      <c r="B22" s="1117" t="s">
        <v>16</v>
      </c>
      <c r="C22" s="1121"/>
      <c r="D22" s="1121"/>
      <c r="E22" s="1121"/>
      <c r="F22" s="1118"/>
      <c r="G22" s="298">
        <v>2130</v>
      </c>
      <c r="H22" s="298">
        <v>2508</v>
      </c>
      <c r="I22" s="298">
        <v>1956</v>
      </c>
      <c r="J22" s="298">
        <v>2334</v>
      </c>
      <c r="K22" s="298">
        <v>1434</v>
      </c>
      <c r="L22" s="298">
        <v>1812</v>
      </c>
      <c r="M22" s="298">
        <v>7500</v>
      </c>
      <c r="N22" s="298">
        <v>7000</v>
      </c>
      <c r="O22" s="298">
        <v>6500</v>
      </c>
    </row>
    <row r="23" spans="1:15" ht="17.25" customHeight="1" thickBot="1">
      <c r="A23" s="447">
        <v>150</v>
      </c>
      <c r="B23" s="1115" t="s">
        <v>420</v>
      </c>
      <c r="C23" s="1167"/>
      <c r="D23" s="1167"/>
      <c r="E23" s="1167"/>
      <c r="F23" s="1116"/>
      <c r="G23" s="299">
        <v>1074</v>
      </c>
      <c r="H23" s="299">
        <v>1254</v>
      </c>
      <c r="I23" s="299">
        <v>726</v>
      </c>
      <c r="J23" s="299">
        <v>900</v>
      </c>
      <c r="K23" s="299">
        <v>378</v>
      </c>
      <c r="L23" s="299">
        <v>546</v>
      </c>
      <c r="M23" s="299">
        <v>2500</v>
      </c>
      <c r="N23" s="299">
        <v>2250</v>
      </c>
      <c r="O23" s="299">
        <v>2000</v>
      </c>
    </row>
    <row r="24" spans="1:15" ht="28.8" customHeight="1" thickBot="1">
      <c r="A24" s="448">
        <v>151</v>
      </c>
      <c r="B24" s="1099" t="s">
        <v>933</v>
      </c>
      <c r="C24" s="1100"/>
      <c r="D24" s="1100"/>
      <c r="E24" s="1100"/>
      <c r="F24" s="1101"/>
      <c r="G24" s="298">
        <v>774</v>
      </c>
      <c r="H24" s="298">
        <v>912</v>
      </c>
      <c r="I24" s="298">
        <v>498</v>
      </c>
      <c r="J24" s="298">
        <v>636</v>
      </c>
      <c r="K24" s="298">
        <v>228</v>
      </c>
      <c r="L24" s="298">
        <v>366</v>
      </c>
      <c r="M24" s="298">
        <v>15000</v>
      </c>
      <c r="N24" s="298">
        <v>14000</v>
      </c>
      <c r="O24" s="298">
        <v>13000</v>
      </c>
    </row>
    <row r="25" spans="1:15" ht="17.25" customHeight="1" thickBot="1">
      <c r="A25" s="447">
        <v>152</v>
      </c>
      <c r="B25" s="1115" t="s">
        <v>128</v>
      </c>
      <c r="C25" s="1167"/>
      <c r="D25" s="1167"/>
      <c r="E25" s="1167"/>
      <c r="F25" s="1116"/>
      <c r="G25" s="299">
        <v>2556</v>
      </c>
      <c r="H25" s="299">
        <v>3006</v>
      </c>
      <c r="I25" s="299">
        <v>1650</v>
      </c>
      <c r="J25" s="299">
        <v>2100</v>
      </c>
      <c r="K25" s="299">
        <v>750</v>
      </c>
      <c r="L25" s="299">
        <v>1200</v>
      </c>
      <c r="M25" s="299">
        <v>15000</v>
      </c>
      <c r="N25" s="299">
        <v>14000</v>
      </c>
      <c r="O25" s="299">
        <v>13000</v>
      </c>
    </row>
    <row r="26" spans="1:15" ht="17.25" customHeight="1" thickBot="1">
      <c r="A26" s="448">
        <v>153</v>
      </c>
      <c r="B26" s="1117" t="s">
        <v>938</v>
      </c>
      <c r="C26" s="1121"/>
      <c r="D26" s="1121"/>
      <c r="E26" s="1121"/>
      <c r="F26" s="1118"/>
      <c r="G26" s="298">
        <v>8772</v>
      </c>
      <c r="H26" s="298">
        <v>10020</v>
      </c>
      <c r="I26" s="298">
        <v>6240</v>
      </c>
      <c r="J26" s="298">
        <v>7518</v>
      </c>
      <c r="K26" s="298">
        <v>3756</v>
      </c>
      <c r="L26" s="298">
        <v>5010</v>
      </c>
      <c r="M26" s="298">
        <v>20000</v>
      </c>
      <c r="N26" s="298">
        <v>20000</v>
      </c>
      <c r="O26" s="298">
        <v>20000</v>
      </c>
    </row>
    <row r="27" spans="1:15" ht="17.25" customHeight="1" thickBot="1">
      <c r="A27" s="447">
        <v>154</v>
      </c>
      <c r="B27" s="1115" t="s">
        <v>939</v>
      </c>
      <c r="C27" s="1167"/>
      <c r="D27" s="1167"/>
      <c r="E27" s="1167"/>
      <c r="F27" s="1116"/>
      <c r="G27" s="299">
        <v>8772</v>
      </c>
      <c r="H27" s="299">
        <v>10020</v>
      </c>
      <c r="I27" s="299">
        <v>6240</v>
      </c>
      <c r="J27" s="299">
        <v>7518</v>
      </c>
      <c r="K27" s="299">
        <v>3756</v>
      </c>
      <c r="L27" s="299">
        <v>5010</v>
      </c>
      <c r="M27" s="299">
        <v>20000</v>
      </c>
      <c r="N27" s="299">
        <v>20000</v>
      </c>
      <c r="O27" s="299">
        <v>20000</v>
      </c>
    </row>
    <row r="28" spans="1:15" ht="17.25" customHeight="1" thickBot="1">
      <c r="A28" s="448">
        <v>155</v>
      </c>
      <c r="B28" s="1099" t="s">
        <v>1103</v>
      </c>
      <c r="C28" s="1100"/>
      <c r="D28" s="1100"/>
      <c r="E28" s="1100"/>
      <c r="F28" s="1101"/>
      <c r="G28" s="298">
        <v>30000</v>
      </c>
      <c r="H28" s="298">
        <v>30000</v>
      </c>
      <c r="I28" s="298">
        <v>25000</v>
      </c>
      <c r="J28" s="298">
        <v>25000</v>
      </c>
      <c r="K28" s="298">
        <v>20000</v>
      </c>
      <c r="L28" s="298">
        <v>20000</v>
      </c>
      <c r="M28" s="298">
        <v>45000</v>
      </c>
      <c r="N28" s="298">
        <v>40000</v>
      </c>
      <c r="O28" s="298">
        <v>35000</v>
      </c>
    </row>
    <row r="29" spans="1:15" ht="31.8" customHeight="1" thickBot="1">
      <c r="A29" s="447">
        <v>156</v>
      </c>
      <c r="B29" s="1102" t="s">
        <v>1102</v>
      </c>
      <c r="C29" s="1103"/>
      <c r="D29" s="1103"/>
      <c r="E29" s="1103"/>
      <c r="F29" s="1104"/>
      <c r="G29" s="299">
        <v>50000</v>
      </c>
      <c r="H29" s="299">
        <v>50000</v>
      </c>
      <c r="I29" s="299">
        <v>45000</v>
      </c>
      <c r="J29" s="299">
        <v>45000</v>
      </c>
      <c r="K29" s="299">
        <v>40000</v>
      </c>
      <c r="L29" s="299">
        <v>40000</v>
      </c>
      <c r="M29" s="299">
        <v>70000</v>
      </c>
      <c r="N29" s="299">
        <v>65000</v>
      </c>
      <c r="O29" s="299">
        <v>60000</v>
      </c>
    </row>
    <row r="30" spans="1:15" ht="17.25" customHeight="1" thickBot="1">
      <c r="A30" s="448">
        <v>157</v>
      </c>
      <c r="B30" s="1117" t="s">
        <v>445</v>
      </c>
      <c r="C30" s="1121"/>
      <c r="D30" s="1121"/>
      <c r="E30" s="1121"/>
      <c r="F30" s="1118"/>
      <c r="G30" s="298">
        <v>1062</v>
      </c>
      <c r="H30" s="298">
        <v>1254</v>
      </c>
      <c r="I30" s="298">
        <v>690</v>
      </c>
      <c r="J30" s="298">
        <v>876</v>
      </c>
      <c r="K30" s="298">
        <v>312</v>
      </c>
      <c r="L30" s="298">
        <v>498</v>
      </c>
      <c r="M30" s="298">
        <v>2000</v>
      </c>
      <c r="N30" s="298">
        <v>1500</v>
      </c>
      <c r="O30" s="298">
        <v>1000</v>
      </c>
    </row>
    <row r="31" spans="1:15" ht="17.25" customHeight="1" thickBot="1">
      <c r="A31" s="447">
        <v>158</v>
      </c>
      <c r="B31" s="1115" t="s">
        <v>421</v>
      </c>
      <c r="C31" s="1167"/>
      <c r="D31" s="1167"/>
      <c r="E31" s="1167"/>
      <c r="F31" s="1116"/>
      <c r="G31" s="299">
        <v>714</v>
      </c>
      <c r="H31" s="299">
        <v>828</v>
      </c>
      <c r="I31" s="299">
        <v>618</v>
      </c>
      <c r="J31" s="299">
        <v>756</v>
      </c>
      <c r="K31" s="299">
        <v>480</v>
      </c>
      <c r="L31" s="299">
        <v>594</v>
      </c>
      <c r="M31" s="299">
        <v>1000</v>
      </c>
      <c r="N31" s="299">
        <v>1000</v>
      </c>
      <c r="O31" s="299">
        <v>1000</v>
      </c>
    </row>
    <row r="32" spans="1:15" ht="17.25" customHeight="1" thickBot="1">
      <c r="A32" s="448">
        <v>159</v>
      </c>
      <c r="B32" s="1117" t="s">
        <v>1156</v>
      </c>
      <c r="C32" s="1121"/>
      <c r="D32" s="1121"/>
      <c r="E32" s="1121"/>
      <c r="F32" s="1118"/>
      <c r="G32" s="298"/>
      <c r="H32" s="298"/>
      <c r="I32" s="298"/>
      <c r="J32" s="298"/>
      <c r="K32" s="298"/>
      <c r="L32" s="298"/>
      <c r="M32" s="298">
        <v>4000</v>
      </c>
      <c r="N32" s="298">
        <v>4000</v>
      </c>
      <c r="O32" s="298">
        <v>4000</v>
      </c>
    </row>
    <row r="33" spans="1:15" s="2" customFormat="1" ht="13.5" customHeight="1" thickBot="1">
      <c r="A33" s="447">
        <v>160</v>
      </c>
      <c r="B33" s="1115" t="s">
        <v>422</v>
      </c>
      <c r="C33" s="1167"/>
      <c r="D33" s="1167"/>
      <c r="E33" s="1167"/>
      <c r="F33" s="1116"/>
      <c r="G33" s="299">
        <v>1152</v>
      </c>
      <c r="H33" s="299">
        <v>1374</v>
      </c>
      <c r="I33" s="299">
        <v>702</v>
      </c>
      <c r="J33" s="299">
        <v>924</v>
      </c>
      <c r="K33" s="299">
        <v>252</v>
      </c>
      <c r="L33" s="299">
        <v>474</v>
      </c>
      <c r="M33" s="299">
        <v>2500</v>
      </c>
      <c r="N33" s="299">
        <v>1500</v>
      </c>
      <c r="O33" s="299">
        <v>1000</v>
      </c>
    </row>
    <row r="34" spans="1:15" ht="13.8" thickBot="1">
      <c r="A34" s="448">
        <v>161</v>
      </c>
      <c r="B34" s="1117" t="s">
        <v>944</v>
      </c>
      <c r="C34" s="1121"/>
      <c r="D34" s="1121"/>
      <c r="E34" s="1121"/>
      <c r="F34" s="1118"/>
      <c r="G34" s="298">
        <v>1626</v>
      </c>
      <c r="H34" s="298">
        <v>1878</v>
      </c>
      <c r="I34" s="298">
        <v>1128</v>
      </c>
      <c r="J34" s="298">
        <v>1380</v>
      </c>
      <c r="K34" s="298">
        <v>630</v>
      </c>
      <c r="L34" s="298">
        <v>882</v>
      </c>
      <c r="M34" s="298">
        <v>5000</v>
      </c>
      <c r="N34" s="298">
        <v>5000</v>
      </c>
      <c r="O34" s="298">
        <v>5000</v>
      </c>
    </row>
    <row r="35" spans="1:15" s="2" customFormat="1" ht="17.25" customHeight="1" thickBot="1">
      <c r="A35" s="447">
        <v>162</v>
      </c>
      <c r="B35" s="1115" t="s">
        <v>82</v>
      </c>
      <c r="C35" s="1167"/>
      <c r="D35" s="1167"/>
      <c r="E35" s="1167"/>
      <c r="F35" s="1116"/>
      <c r="G35" s="299">
        <v>2340</v>
      </c>
      <c r="H35" s="299">
        <v>2760</v>
      </c>
      <c r="I35" s="299">
        <v>2100</v>
      </c>
      <c r="J35" s="299">
        <v>2340</v>
      </c>
      <c r="K35" s="299">
        <v>1518</v>
      </c>
      <c r="L35" s="299">
        <v>1932</v>
      </c>
      <c r="M35" s="299">
        <v>4000</v>
      </c>
      <c r="N35" s="299">
        <v>3000</v>
      </c>
      <c r="O35" s="299">
        <v>2000</v>
      </c>
    </row>
    <row r="36" spans="1:15" s="2" customFormat="1" ht="17.25" customHeight="1" thickBot="1">
      <c r="A36" s="448">
        <v>163</v>
      </c>
      <c r="B36" s="1117" t="s">
        <v>437</v>
      </c>
      <c r="C36" s="1121"/>
      <c r="D36" s="1121"/>
      <c r="E36" s="1121"/>
      <c r="F36" s="1118"/>
      <c r="G36" s="298">
        <v>420</v>
      </c>
      <c r="H36" s="298">
        <v>456</v>
      </c>
      <c r="I36" s="298">
        <v>354</v>
      </c>
      <c r="J36" s="298">
        <v>390</v>
      </c>
      <c r="K36" s="298">
        <v>288</v>
      </c>
      <c r="L36" s="298">
        <v>324</v>
      </c>
      <c r="M36" s="298">
        <v>1000</v>
      </c>
      <c r="N36" s="298">
        <v>900</v>
      </c>
      <c r="O36" s="298">
        <v>800</v>
      </c>
    </row>
    <row r="37" spans="1:15" s="2" customFormat="1" ht="17.25" customHeight="1" thickBot="1">
      <c r="A37" s="447">
        <v>164</v>
      </c>
      <c r="B37" s="1115" t="s">
        <v>89</v>
      </c>
      <c r="C37" s="1167"/>
      <c r="D37" s="1167"/>
      <c r="E37" s="1167"/>
      <c r="F37" s="1116"/>
      <c r="G37" s="299">
        <v>10308</v>
      </c>
      <c r="H37" s="299">
        <v>12528</v>
      </c>
      <c r="I37" s="299">
        <v>7944</v>
      </c>
      <c r="J37" s="299">
        <v>9474</v>
      </c>
      <c r="K37" s="299">
        <v>4890</v>
      </c>
      <c r="L37" s="299">
        <v>6414</v>
      </c>
      <c r="M37" s="299">
        <v>18000</v>
      </c>
      <c r="N37" s="299">
        <v>13000</v>
      </c>
      <c r="O37" s="299">
        <v>9000</v>
      </c>
    </row>
    <row r="38" spans="1:15" s="2" customFormat="1" ht="17.25" customHeight="1" thickBot="1">
      <c r="A38" s="448">
        <v>165</v>
      </c>
      <c r="B38" s="1117" t="s">
        <v>1157</v>
      </c>
      <c r="C38" s="1121"/>
      <c r="D38" s="1121"/>
      <c r="E38" s="1121"/>
      <c r="F38" s="1118"/>
      <c r="G38" s="298"/>
      <c r="H38" s="298"/>
      <c r="I38" s="298"/>
      <c r="J38" s="298"/>
      <c r="K38" s="298"/>
      <c r="L38" s="298"/>
      <c r="M38" s="298">
        <v>10000</v>
      </c>
      <c r="N38" s="298">
        <v>10000</v>
      </c>
      <c r="O38" s="298">
        <v>10000</v>
      </c>
    </row>
    <row r="39" spans="1:15" s="2" customFormat="1" ht="17.25" customHeight="1" thickBot="1">
      <c r="A39" s="447">
        <v>166</v>
      </c>
      <c r="B39" s="1115" t="s">
        <v>447</v>
      </c>
      <c r="C39" s="1167"/>
      <c r="D39" s="1167"/>
      <c r="E39" s="1167"/>
      <c r="F39" s="1116"/>
      <c r="G39" s="299">
        <v>900</v>
      </c>
      <c r="H39" s="299">
        <v>1014</v>
      </c>
      <c r="I39" s="299">
        <v>672</v>
      </c>
      <c r="J39" s="299">
        <v>786</v>
      </c>
      <c r="K39" s="299">
        <v>444</v>
      </c>
      <c r="L39" s="299">
        <v>558</v>
      </c>
      <c r="M39" s="299">
        <v>3000</v>
      </c>
      <c r="N39" s="299">
        <v>2500</v>
      </c>
      <c r="O39" s="299">
        <v>2000</v>
      </c>
    </row>
    <row r="40" spans="1:15" s="2" customFormat="1" ht="17.25" customHeight="1" thickBot="1">
      <c r="A40" s="448">
        <v>167</v>
      </c>
      <c r="B40" s="1117" t="s">
        <v>1158</v>
      </c>
      <c r="C40" s="1121"/>
      <c r="D40" s="1121"/>
      <c r="E40" s="1121"/>
      <c r="F40" s="1118"/>
      <c r="G40" s="298">
        <v>1260</v>
      </c>
      <c r="H40" s="298">
        <v>1506</v>
      </c>
      <c r="I40" s="298">
        <v>1260</v>
      </c>
      <c r="J40" s="298">
        <v>1506</v>
      </c>
      <c r="K40" s="298">
        <v>780</v>
      </c>
      <c r="L40" s="298">
        <v>1020</v>
      </c>
      <c r="M40" s="298">
        <v>4000</v>
      </c>
      <c r="N40" s="298">
        <v>3500</v>
      </c>
      <c r="O40" s="298">
        <v>3000</v>
      </c>
    </row>
    <row r="41" spans="1:15" s="2" customFormat="1" ht="13.8" thickBot="1">
      <c r="A41" s="448">
        <v>168</v>
      </c>
      <c r="B41" s="1141" t="s">
        <v>83</v>
      </c>
      <c r="C41" s="1141"/>
      <c r="D41" s="1141"/>
      <c r="E41" s="1141"/>
      <c r="F41" s="1141"/>
      <c r="G41" s="298">
        <v>17917.5</v>
      </c>
      <c r="H41" s="298">
        <v>21330</v>
      </c>
      <c r="I41" s="298">
        <v>11094</v>
      </c>
      <c r="J41" s="298">
        <v>14506.5</v>
      </c>
      <c r="K41" s="298">
        <v>10410</v>
      </c>
      <c r="L41" s="298">
        <v>13914</v>
      </c>
      <c r="M41" s="298">
        <v>20000</v>
      </c>
      <c r="N41" s="298">
        <v>20000</v>
      </c>
      <c r="O41" s="298">
        <v>20000</v>
      </c>
    </row>
    <row r="42" spans="1:15" s="2" customFormat="1" ht="17.25" customHeight="1" thickBot="1">
      <c r="A42" s="447">
        <v>169</v>
      </c>
      <c r="B42" s="1140" t="s">
        <v>423</v>
      </c>
      <c r="C42" s="1140"/>
      <c r="D42" s="1140"/>
      <c r="E42" s="1140"/>
      <c r="F42" s="1140"/>
      <c r="G42" s="299">
        <v>450</v>
      </c>
      <c r="H42" s="299">
        <v>504</v>
      </c>
      <c r="I42" s="299">
        <v>348</v>
      </c>
      <c r="J42" s="299">
        <v>402</v>
      </c>
      <c r="K42" s="299">
        <v>252</v>
      </c>
      <c r="L42" s="299">
        <v>300</v>
      </c>
      <c r="M42" s="299">
        <v>900</v>
      </c>
      <c r="N42" s="299">
        <v>800</v>
      </c>
      <c r="O42" s="299">
        <v>700</v>
      </c>
    </row>
    <row r="43" spans="1:15" ht="27.6" customHeight="1" thickBot="1">
      <c r="A43" s="448">
        <v>170</v>
      </c>
      <c r="B43" s="1141" t="s">
        <v>424</v>
      </c>
      <c r="C43" s="1141"/>
      <c r="D43" s="1141"/>
      <c r="E43" s="1141"/>
      <c r="F43" s="1141"/>
      <c r="G43" s="298">
        <v>450</v>
      </c>
      <c r="H43" s="298">
        <v>504</v>
      </c>
      <c r="I43" s="298">
        <v>348</v>
      </c>
      <c r="J43" s="298">
        <v>402</v>
      </c>
      <c r="K43" s="298">
        <v>252</v>
      </c>
      <c r="L43" s="298">
        <v>300</v>
      </c>
      <c r="M43" s="298">
        <v>900</v>
      </c>
      <c r="N43" s="298">
        <v>800</v>
      </c>
      <c r="O43" s="298">
        <v>700</v>
      </c>
    </row>
    <row r="44" spans="1:15" ht="17.25" customHeight="1" thickBot="1">
      <c r="A44" s="447">
        <v>171</v>
      </c>
      <c r="B44" s="1140" t="s">
        <v>425</v>
      </c>
      <c r="C44" s="1140"/>
      <c r="D44" s="1140"/>
      <c r="E44" s="1140"/>
      <c r="F44" s="1140"/>
      <c r="G44" s="299">
        <v>450</v>
      </c>
      <c r="H44" s="299">
        <v>504</v>
      </c>
      <c r="I44" s="299">
        <v>348</v>
      </c>
      <c r="J44" s="299">
        <v>402</v>
      </c>
      <c r="K44" s="299">
        <v>252</v>
      </c>
      <c r="L44" s="299">
        <v>300</v>
      </c>
      <c r="M44" s="299">
        <v>1500</v>
      </c>
      <c r="N44" s="299">
        <v>1250</v>
      </c>
      <c r="O44" s="299">
        <v>1000</v>
      </c>
    </row>
    <row r="45" spans="1:15" ht="17.25" customHeight="1" thickBot="1">
      <c r="A45" s="448">
        <v>172</v>
      </c>
      <c r="B45" s="1141" t="s">
        <v>426</v>
      </c>
      <c r="C45" s="1141"/>
      <c r="D45" s="1141"/>
      <c r="E45" s="1141"/>
      <c r="F45" s="1141"/>
      <c r="G45" s="298">
        <v>450</v>
      </c>
      <c r="H45" s="298">
        <v>504</v>
      </c>
      <c r="I45" s="298">
        <v>348</v>
      </c>
      <c r="J45" s="298">
        <v>402</v>
      </c>
      <c r="K45" s="298">
        <v>252</v>
      </c>
      <c r="L45" s="298">
        <v>300</v>
      </c>
      <c r="M45" s="298">
        <v>1500</v>
      </c>
      <c r="N45" s="298">
        <v>1250</v>
      </c>
      <c r="O45" s="298">
        <v>1000</v>
      </c>
    </row>
    <row r="46" spans="1:15" ht="17.25" customHeight="1" thickBot="1">
      <c r="A46" s="447">
        <v>173</v>
      </c>
      <c r="B46" s="1140" t="s">
        <v>935</v>
      </c>
      <c r="C46" s="1140"/>
      <c r="D46" s="1140"/>
      <c r="E46" s="1140"/>
      <c r="F46" s="1140"/>
      <c r="G46" s="299">
        <v>1434</v>
      </c>
      <c r="H46" s="299">
        <v>1656</v>
      </c>
      <c r="I46" s="299">
        <v>996</v>
      </c>
      <c r="J46" s="299">
        <v>1212</v>
      </c>
      <c r="K46" s="299">
        <v>960</v>
      </c>
      <c r="L46" s="299">
        <v>1188</v>
      </c>
      <c r="M46" s="299">
        <v>2500</v>
      </c>
      <c r="N46" s="299">
        <v>2250</v>
      </c>
      <c r="O46" s="299">
        <v>2000</v>
      </c>
    </row>
    <row r="47" spans="1:15" ht="17.25" customHeight="1" thickBot="1">
      <c r="A47" s="448">
        <v>174</v>
      </c>
      <c r="B47" s="1141" t="s">
        <v>934</v>
      </c>
      <c r="C47" s="1141"/>
      <c r="D47" s="1141"/>
      <c r="E47" s="1141"/>
      <c r="F47" s="1141"/>
      <c r="G47" s="298">
        <v>450</v>
      </c>
      <c r="H47" s="298">
        <v>504</v>
      </c>
      <c r="I47" s="298">
        <v>348</v>
      </c>
      <c r="J47" s="298">
        <v>402</v>
      </c>
      <c r="K47" s="298">
        <v>252</v>
      </c>
      <c r="L47" s="298">
        <v>300</v>
      </c>
      <c r="M47" s="298">
        <v>1500</v>
      </c>
      <c r="N47" s="298">
        <v>1250</v>
      </c>
      <c r="O47" s="298">
        <v>1000</v>
      </c>
    </row>
    <row r="48" spans="1:15" ht="17.25" customHeight="1" thickBot="1">
      <c r="A48" s="447">
        <v>175</v>
      </c>
      <c r="B48" s="1140" t="s">
        <v>1159</v>
      </c>
      <c r="C48" s="1140"/>
      <c r="D48" s="1140"/>
      <c r="E48" s="1140"/>
      <c r="F48" s="1140"/>
      <c r="G48" s="299">
        <v>1278</v>
      </c>
      <c r="H48" s="299">
        <v>1506</v>
      </c>
      <c r="I48" s="299">
        <v>828</v>
      </c>
      <c r="J48" s="299">
        <v>1056</v>
      </c>
      <c r="K48" s="299">
        <v>618</v>
      </c>
      <c r="L48" s="299">
        <v>852</v>
      </c>
      <c r="M48" s="299">
        <v>2100</v>
      </c>
      <c r="N48" s="299">
        <v>2000</v>
      </c>
      <c r="O48" s="299">
        <v>1900</v>
      </c>
    </row>
    <row r="49" spans="1:15" ht="17.25" customHeight="1" thickBot="1">
      <c r="A49" s="448">
        <v>176</v>
      </c>
      <c r="B49" s="1141" t="s">
        <v>427</v>
      </c>
      <c r="C49" s="1141"/>
      <c r="D49" s="1141"/>
      <c r="E49" s="1141"/>
      <c r="F49" s="1141"/>
      <c r="G49" s="298">
        <v>1062</v>
      </c>
      <c r="H49" s="298">
        <v>1254</v>
      </c>
      <c r="I49" s="298">
        <v>690</v>
      </c>
      <c r="J49" s="298">
        <v>876</v>
      </c>
      <c r="K49" s="298">
        <v>618</v>
      </c>
      <c r="L49" s="298">
        <v>852</v>
      </c>
      <c r="M49" s="298">
        <v>5000</v>
      </c>
      <c r="N49" s="298">
        <v>4500</v>
      </c>
      <c r="O49" s="298">
        <v>4000</v>
      </c>
    </row>
    <row r="50" spans="1:15" ht="17.25" customHeight="1" thickBot="1">
      <c r="A50" s="447">
        <v>177</v>
      </c>
      <c r="B50" s="1140" t="s">
        <v>428</v>
      </c>
      <c r="C50" s="1140"/>
      <c r="D50" s="1140"/>
      <c r="E50" s="1140"/>
      <c r="F50" s="1140"/>
      <c r="G50" s="299">
        <v>450</v>
      </c>
      <c r="H50" s="299">
        <v>504</v>
      </c>
      <c r="I50" s="299">
        <v>348</v>
      </c>
      <c r="J50" s="299">
        <v>402</v>
      </c>
      <c r="K50" s="299">
        <v>252</v>
      </c>
      <c r="L50" s="299">
        <v>300</v>
      </c>
      <c r="M50" s="299">
        <v>900</v>
      </c>
      <c r="N50" s="299">
        <v>800</v>
      </c>
      <c r="O50" s="299">
        <v>700</v>
      </c>
    </row>
    <row r="51" spans="1:15" ht="17.25" customHeight="1" thickBot="1">
      <c r="A51" s="448">
        <v>178</v>
      </c>
      <c r="B51" s="1141" t="s">
        <v>429</v>
      </c>
      <c r="C51" s="1141"/>
      <c r="D51" s="1141"/>
      <c r="E51" s="1141"/>
      <c r="F51" s="1141"/>
      <c r="G51" s="298">
        <v>2130</v>
      </c>
      <c r="H51" s="298">
        <v>2508</v>
      </c>
      <c r="I51" s="298">
        <v>1956</v>
      </c>
      <c r="J51" s="298">
        <v>2334</v>
      </c>
      <c r="K51" s="298">
        <v>1920</v>
      </c>
      <c r="L51" s="298">
        <v>2106</v>
      </c>
      <c r="M51" s="298">
        <v>2500</v>
      </c>
      <c r="N51" s="298">
        <v>2250</v>
      </c>
      <c r="O51" s="298">
        <v>2000</v>
      </c>
    </row>
    <row r="52" spans="1:15" ht="17.25" customHeight="1" thickBot="1">
      <c r="A52" s="447">
        <v>179</v>
      </c>
      <c r="B52" s="1140" t="s">
        <v>430</v>
      </c>
      <c r="C52" s="1140"/>
      <c r="D52" s="1140"/>
      <c r="E52" s="1140"/>
      <c r="F52" s="1140"/>
      <c r="G52" s="299">
        <v>384</v>
      </c>
      <c r="H52" s="299">
        <v>414</v>
      </c>
      <c r="I52" s="299">
        <v>366</v>
      </c>
      <c r="J52" s="299">
        <v>396</v>
      </c>
      <c r="K52" s="299">
        <v>348</v>
      </c>
      <c r="L52" s="299">
        <v>360</v>
      </c>
      <c r="M52" s="299">
        <v>600</v>
      </c>
      <c r="N52" s="299">
        <v>550</v>
      </c>
      <c r="O52" s="299">
        <v>500</v>
      </c>
    </row>
    <row r="53" spans="1:15" ht="13.8" thickBot="1">
      <c r="A53" s="448">
        <v>180</v>
      </c>
      <c r="B53" s="1141" t="s">
        <v>1160</v>
      </c>
      <c r="C53" s="1141"/>
      <c r="D53" s="1141"/>
      <c r="E53" s="1141"/>
      <c r="F53" s="1141"/>
      <c r="G53" s="298">
        <v>384</v>
      </c>
      <c r="H53" s="298">
        <v>414</v>
      </c>
      <c r="I53" s="298">
        <v>366</v>
      </c>
      <c r="J53" s="298">
        <v>396</v>
      </c>
      <c r="K53" s="298">
        <v>348</v>
      </c>
      <c r="L53" s="298">
        <v>360</v>
      </c>
      <c r="M53" s="298">
        <v>1000</v>
      </c>
      <c r="N53" s="298">
        <v>900</v>
      </c>
      <c r="O53" s="298">
        <v>800</v>
      </c>
    </row>
    <row r="54" spans="1:15" ht="17.25" customHeight="1" thickBot="1">
      <c r="A54" s="447">
        <v>181</v>
      </c>
      <c r="B54" s="1140" t="s">
        <v>431</v>
      </c>
      <c r="C54" s="1140"/>
      <c r="D54" s="1140"/>
      <c r="E54" s="1140"/>
      <c r="F54" s="1140"/>
      <c r="G54" s="299">
        <v>4158</v>
      </c>
      <c r="H54" s="299">
        <v>4824</v>
      </c>
      <c r="I54" s="299">
        <v>2832</v>
      </c>
      <c r="J54" s="299">
        <v>3492</v>
      </c>
      <c r="K54" s="299">
        <v>1506</v>
      </c>
      <c r="L54" s="299">
        <v>2166</v>
      </c>
      <c r="M54" s="299">
        <v>7500</v>
      </c>
      <c r="N54" s="299">
        <v>7500</v>
      </c>
      <c r="O54" s="299">
        <v>7500</v>
      </c>
    </row>
    <row r="55" spans="1:15" ht="17.25" customHeight="1" thickBot="1">
      <c r="A55" s="448">
        <v>182</v>
      </c>
      <c r="B55" s="1141" t="s">
        <v>432</v>
      </c>
      <c r="C55" s="1141"/>
      <c r="D55" s="1141"/>
      <c r="E55" s="1141"/>
      <c r="F55" s="1141"/>
      <c r="G55" s="298">
        <v>384</v>
      </c>
      <c r="H55" s="298">
        <v>414</v>
      </c>
      <c r="I55" s="298">
        <v>366</v>
      </c>
      <c r="J55" s="298">
        <v>396</v>
      </c>
      <c r="K55" s="298">
        <v>348</v>
      </c>
      <c r="L55" s="298">
        <v>360</v>
      </c>
      <c r="M55" s="298">
        <v>600</v>
      </c>
      <c r="N55" s="298">
        <v>500</v>
      </c>
      <c r="O55" s="298">
        <v>400</v>
      </c>
    </row>
    <row r="56" spans="1:15" ht="17.25" customHeight="1" thickBot="1">
      <c r="A56" s="447">
        <v>183</v>
      </c>
      <c r="B56" s="1140" t="s">
        <v>84</v>
      </c>
      <c r="C56" s="1140"/>
      <c r="D56" s="1140"/>
      <c r="E56" s="1140"/>
      <c r="F56" s="1140"/>
      <c r="G56" s="299">
        <v>10770</v>
      </c>
      <c r="H56" s="299">
        <v>12528</v>
      </c>
      <c r="I56" s="299">
        <v>7266</v>
      </c>
      <c r="J56" s="299">
        <v>9018</v>
      </c>
      <c r="K56" s="299">
        <v>3756</v>
      </c>
      <c r="L56" s="299">
        <v>5508</v>
      </c>
      <c r="M56" s="299">
        <v>18000</v>
      </c>
      <c r="N56" s="299">
        <v>17000</v>
      </c>
      <c r="O56" s="299">
        <v>16000</v>
      </c>
    </row>
    <row r="57" spans="1:15" s="2" customFormat="1" ht="13.8" customHeight="1" thickBot="1">
      <c r="A57" s="448">
        <v>184</v>
      </c>
      <c r="B57" s="1141" t="s">
        <v>433</v>
      </c>
      <c r="C57" s="1141"/>
      <c r="D57" s="1141"/>
      <c r="E57" s="1141"/>
      <c r="F57" s="1141"/>
      <c r="G57" s="298">
        <v>492</v>
      </c>
      <c r="H57" s="298">
        <v>552</v>
      </c>
      <c r="I57" s="298">
        <v>372</v>
      </c>
      <c r="J57" s="298">
        <v>432</v>
      </c>
      <c r="K57" s="298">
        <v>252</v>
      </c>
      <c r="L57" s="298">
        <v>312</v>
      </c>
      <c r="M57" s="298">
        <v>750</v>
      </c>
      <c r="N57" s="298">
        <v>700</v>
      </c>
      <c r="O57" s="298">
        <v>650</v>
      </c>
    </row>
    <row r="58" spans="1:15" ht="28.2" customHeight="1" thickBot="1">
      <c r="A58" s="447">
        <v>185</v>
      </c>
      <c r="B58" s="1140" t="s">
        <v>918</v>
      </c>
      <c r="C58" s="1140"/>
      <c r="D58" s="1140"/>
      <c r="E58" s="1140"/>
      <c r="F58" s="1140"/>
      <c r="G58" s="299">
        <v>25000</v>
      </c>
      <c r="H58" s="299">
        <v>25000</v>
      </c>
      <c r="I58" s="299">
        <v>20000</v>
      </c>
      <c r="J58" s="299">
        <v>20000</v>
      </c>
      <c r="K58" s="299">
        <v>15000</v>
      </c>
      <c r="L58" s="299">
        <v>15000</v>
      </c>
      <c r="M58" s="299">
        <v>35000</v>
      </c>
      <c r="N58" s="299">
        <v>35000</v>
      </c>
      <c r="O58" s="299">
        <v>35000</v>
      </c>
    </row>
    <row r="59" spans="1:15" ht="17.25" customHeight="1" thickBot="1">
      <c r="A59" s="448">
        <v>186</v>
      </c>
      <c r="B59" s="1141" t="s">
        <v>444</v>
      </c>
      <c r="C59" s="1141"/>
      <c r="D59" s="1141"/>
      <c r="E59" s="1141"/>
      <c r="F59" s="1141"/>
      <c r="G59" s="298">
        <v>420</v>
      </c>
      <c r="H59" s="298">
        <v>456</v>
      </c>
      <c r="I59" s="298">
        <v>354</v>
      </c>
      <c r="J59" s="298">
        <v>390</v>
      </c>
      <c r="K59" s="298">
        <v>288</v>
      </c>
      <c r="L59" s="298">
        <v>324</v>
      </c>
      <c r="M59" s="298">
        <v>650</v>
      </c>
      <c r="N59" s="298">
        <v>600</v>
      </c>
      <c r="O59" s="298">
        <v>550</v>
      </c>
    </row>
    <row r="60" spans="1:15" s="368" customFormat="1" ht="26.25" customHeight="1" thickBot="1">
      <c r="A60" s="447">
        <v>187</v>
      </c>
      <c r="B60" s="1140" t="s">
        <v>320</v>
      </c>
      <c r="C60" s="1140"/>
      <c r="D60" s="1140"/>
      <c r="E60" s="1140"/>
      <c r="F60" s="1140"/>
      <c r="G60" s="299">
        <v>4158</v>
      </c>
      <c r="H60" s="299">
        <v>4824</v>
      </c>
      <c r="I60" s="299">
        <v>2832</v>
      </c>
      <c r="J60" s="299">
        <v>3492</v>
      </c>
      <c r="K60" s="299">
        <v>1506</v>
      </c>
      <c r="L60" s="299">
        <v>2166</v>
      </c>
      <c r="M60" s="299">
        <v>7000</v>
      </c>
      <c r="N60" s="299">
        <v>6500</v>
      </c>
      <c r="O60" s="299">
        <v>6000</v>
      </c>
    </row>
    <row r="61" spans="1:15" ht="15.6">
      <c r="A61" s="296"/>
      <c r="B61" s="296"/>
      <c r="C61" s="296"/>
      <c r="D61" s="296"/>
      <c r="E61" s="296"/>
      <c r="F61" s="296"/>
      <c r="G61" s="282"/>
      <c r="H61"/>
      <c r="I61"/>
      <c r="J61"/>
      <c r="K61"/>
      <c r="L61"/>
      <c r="M61" s="105"/>
      <c r="N61" s="105"/>
      <c r="O61" s="105"/>
    </row>
    <row r="62" spans="1:15" ht="15.6">
      <c r="A62" s="1145" t="s">
        <v>61</v>
      </c>
      <c r="B62" s="1145"/>
      <c r="C62" s="1145"/>
      <c r="D62" s="1145"/>
      <c r="E62" s="1145"/>
      <c r="F62" s="1145"/>
      <c r="G62" s="1145"/>
      <c r="H62" s="1145"/>
      <c r="I62" s="1145"/>
      <c r="J62" s="1145"/>
      <c r="K62" s="1145"/>
      <c r="L62" s="1145"/>
      <c r="M62" s="1145"/>
      <c r="N62" s="1145"/>
      <c r="O62" s="1145"/>
    </row>
    <row r="63" spans="1:15" ht="15.6">
      <c r="A63" s="1003" t="s">
        <v>62</v>
      </c>
      <c r="B63" s="1003"/>
      <c r="C63" s="1003"/>
      <c r="D63" s="1003"/>
      <c r="E63" s="1003"/>
      <c r="F63" s="1003"/>
      <c r="G63" s="1003"/>
      <c r="H63" s="1003"/>
      <c r="I63" s="1003"/>
      <c r="J63" s="1003"/>
      <c r="K63" s="1003"/>
      <c r="L63" s="1003"/>
      <c r="M63" s="1003"/>
      <c r="N63" s="1003"/>
      <c r="O63" s="1003"/>
    </row>
    <row r="64" spans="1:15" ht="15.6">
      <c r="A64" s="1003" t="s">
        <v>63</v>
      </c>
      <c r="B64" s="1003"/>
      <c r="C64" s="1003"/>
      <c r="D64" s="1003"/>
      <c r="E64" s="1003"/>
      <c r="F64" s="1003"/>
      <c r="G64" s="1003"/>
      <c r="H64" s="1003"/>
      <c r="I64" s="1003"/>
      <c r="J64" s="1003"/>
      <c r="K64" s="1003"/>
      <c r="L64" s="1003"/>
      <c r="M64" s="1003"/>
      <c r="N64" s="1003"/>
      <c r="O64" s="1003"/>
    </row>
    <row r="65" spans="1:15" ht="15.6">
      <c r="A65" s="888" t="s">
        <v>1113</v>
      </c>
      <c r="B65" s="888"/>
      <c r="C65" s="888"/>
      <c r="D65" s="888"/>
      <c r="E65" s="888"/>
      <c r="F65" s="888"/>
      <c r="G65" s="888"/>
      <c r="H65" s="888"/>
      <c r="I65" s="888"/>
      <c r="J65" s="888"/>
      <c r="K65" s="888"/>
      <c r="L65" s="888"/>
      <c r="M65" s="888"/>
      <c r="N65" s="888"/>
      <c r="O65" s="888"/>
    </row>
    <row r="66" spans="1:15" ht="15.6">
      <c r="A66" s="888" t="s">
        <v>919</v>
      </c>
      <c r="B66" s="888"/>
      <c r="C66" s="888"/>
      <c r="D66" s="888"/>
      <c r="E66" s="888"/>
      <c r="F66" s="888"/>
      <c r="G66" s="888"/>
      <c r="H66" s="888"/>
      <c r="I66" s="888"/>
      <c r="J66" s="888"/>
      <c r="K66" s="888"/>
      <c r="L66" s="888"/>
      <c r="M66" s="888"/>
      <c r="N66" s="888"/>
      <c r="O66" s="888"/>
    </row>
    <row r="67" spans="1:15" ht="15.75" customHeight="1">
      <c r="A67" s="885" t="s">
        <v>940</v>
      </c>
      <c r="B67" s="885"/>
      <c r="C67" s="885"/>
      <c r="D67" s="885"/>
      <c r="E67" s="885"/>
      <c r="F67" s="885"/>
      <c r="G67" s="885"/>
      <c r="H67" s="885"/>
      <c r="I67" s="885"/>
      <c r="J67" s="885"/>
      <c r="K67" s="885"/>
      <c r="L67" s="885"/>
      <c r="M67" s="885"/>
      <c r="N67" s="885"/>
      <c r="O67" s="885"/>
    </row>
    <row r="70" spans="1:15" ht="13.8" customHeight="1">
      <c r="A70" s="368"/>
      <c r="B70" s="594" t="s">
        <v>116</v>
      </c>
      <c r="C70" s="594"/>
      <c r="D70" s="594"/>
      <c r="E70" s="594"/>
      <c r="F70" s="594" t="s">
        <v>127</v>
      </c>
      <c r="G70" s="594"/>
      <c r="H70" s="594"/>
      <c r="I70" s="594" t="s">
        <v>127</v>
      </c>
      <c r="J70" s="594"/>
      <c r="K70" s="594" t="s">
        <v>127</v>
      </c>
      <c r="L70" s="594"/>
      <c r="M70" s="594"/>
      <c r="N70" s="959" t="s">
        <v>127</v>
      </c>
      <c r="O70" s="959"/>
    </row>
    <row r="71" spans="1:15" ht="13.8">
      <c r="A71" s="368"/>
      <c r="B71" s="925" t="str">
        <f>ruhsat1!$B$94</f>
        <v>Mehmet Ayhan GÜRBÜZ</v>
      </c>
      <c r="C71" s="925"/>
      <c r="D71" s="925"/>
      <c r="E71" s="925"/>
      <c r="F71" s="925" t="str">
        <f>ruhsat1!$F$94</f>
        <v>Müslüm ERDOĞAN</v>
      </c>
      <c r="G71" s="925"/>
      <c r="H71" s="925"/>
      <c r="I71" s="15" t="str">
        <f>ruhsat1!$I$94</f>
        <v>Mahmut DEMİREL</v>
      </c>
      <c r="J71" s="15"/>
      <c r="K71" s="925" t="str">
        <f>ruhsat1!$L$94</f>
        <v>Abdullah ŞAŞUŞAĞI</v>
      </c>
      <c r="L71" s="925"/>
      <c r="M71" s="925"/>
      <c r="N71" s="925" t="str">
        <f>ruhsat1!$N$94</f>
        <v>Muhammed Rıdvan BEKİROĞLU</v>
      </c>
      <c r="O71" s="925"/>
    </row>
    <row r="75" spans="1:15" s="368" customFormat="1"/>
    <row r="76" spans="1:15" s="368" customFormat="1"/>
    <row r="78" spans="1:15" s="368" customFormat="1"/>
    <row r="80" spans="1:15" ht="15.6">
      <c r="A80" s="576" t="s">
        <v>98</v>
      </c>
      <c r="B80" s="576"/>
      <c r="C80" s="576"/>
      <c r="D80" s="576"/>
      <c r="E80" s="576"/>
      <c r="F80" s="576"/>
      <c r="G80" s="576"/>
      <c r="H80" s="576"/>
      <c r="I80" s="576"/>
      <c r="J80" s="576"/>
      <c r="K80" s="576"/>
      <c r="L80" s="576"/>
      <c r="M80" s="576"/>
      <c r="N80" s="576"/>
      <c r="O80" s="576"/>
    </row>
  </sheetData>
  <mergeCells count="85">
    <mergeCell ref="M2:O2"/>
    <mergeCell ref="A1:O1"/>
    <mergeCell ref="A2:A4"/>
    <mergeCell ref="B2:F3"/>
    <mergeCell ref="G2:L2"/>
    <mergeCell ref="G3:H3"/>
    <mergeCell ref="I3:J3"/>
    <mergeCell ref="K3:L3"/>
    <mergeCell ref="B4:F4"/>
    <mergeCell ref="A80:O80"/>
    <mergeCell ref="B71:E71"/>
    <mergeCell ref="F71:H71"/>
    <mergeCell ref="B70:E70"/>
    <mergeCell ref="F70:H70"/>
    <mergeCell ref="I70:J70"/>
    <mergeCell ref="K70:M70"/>
    <mergeCell ref="K71:M71"/>
    <mergeCell ref="N70:O70"/>
    <mergeCell ref="N71:O71"/>
    <mergeCell ref="B10:F10"/>
    <mergeCell ref="B11:F11"/>
    <mergeCell ref="B6:F6"/>
    <mergeCell ref="B7:F7"/>
    <mergeCell ref="B8:F8"/>
    <mergeCell ref="B9:F9"/>
    <mergeCell ref="B16:F16"/>
    <mergeCell ref="B12:F12"/>
    <mergeCell ref="B13:F13"/>
    <mergeCell ref="B14:F14"/>
    <mergeCell ref="B15:F15"/>
    <mergeCell ref="B5:F5"/>
    <mergeCell ref="B17:C17"/>
    <mergeCell ref="B18:C18"/>
    <mergeCell ref="B47:F47"/>
    <mergeCell ref="B48:F48"/>
    <mergeCell ref="B43:F43"/>
    <mergeCell ref="B44:F44"/>
    <mergeCell ref="B45:F45"/>
    <mergeCell ref="B46:F46"/>
    <mergeCell ref="B20:F20"/>
    <mergeCell ref="B21:F21"/>
    <mergeCell ref="B24:F24"/>
    <mergeCell ref="B23:F23"/>
    <mergeCell ref="B34:F34"/>
    <mergeCell ref="B35:F35"/>
    <mergeCell ref="B36:F36"/>
    <mergeCell ref="A62:O62"/>
    <mergeCell ref="A67:O67"/>
    <mergeCell ref="A66:O66"/>
    <mergeCell ref="A65:O65"/>
    <mergeCell ref="A64:O64"/>
    <mergeCell ref="A63:O63"/>
    <mergeCell ref="B29:F29"/>
    <mergeCell ref="B28:F28"/>
    <mergeCell ref="B50:F50"/>
    <mergeCell ref="B22:F22"/>
    <mergeCell ref="B27:F27"/>
    <mergeCell ref="B49:F49"/>
    <mergeCell ref="B37:F37"/>
    <mergeCell ref="B38:F38"/>
    <mergeCell ref="B39:F39"/>
    <mergeCell ref="B30:F30"/>
    <mergeCell ref="B31:F31"/>
    <mergeCell ref="B32:F32"/>
    <mergeCell ref="B33:F33"/>
    <mergeCell ref="B25:F25"/>
    <mergeCell ref="B26:F26"/>
    <mergeCell ref="B19:C19"/>
    <mergeCell ref="D17:F17"/>
    <mergeCell ref="D18:F18"/>
    <mergeCell ref="D19:F19"/>
    <mergeCell ref="A17:A19"/>
    <mergeCell ref="B57:F57"/>
    <mergeCell ref="B58:F58"/>
    <mergeCell ref="B59:F59"/>
    <mergeCell ref="B60:F60"/>
    <mergeCell ref="B40:F40"/>
    <mergeCell ref="B54:F54"/>
    <mergeCell ref="B42:F42"/>
    <mergeCell ref="B41:F41"/>
    <mergeCell ref="B55:F55"/>
    <mergeCell ref="B56:F56"/>
    <mergeCell ref="B51:F51"/>
    <mergeCell ref="B52:F52"/>
    <mergeCell ref="B53:F53"/>
  </mergeCells>
  <pageMargins left="0.46" right="0.17" top="0.68" bottom="0.27" header="0.3" footer="0.2"/>
  <pageSetup paperSize="9" scale="60" orientation="portrait" verticalDpi="4294967295"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P102"/>
  <sheetViews>
    <sheetView showGridLines="0" zoomScale="115" zoomScaleNormal="115" workbookViewId="0">
      <selection activeCell="B11" sqref="B11:F11"/>
    </sheetView>
  </sheetViews>
  <sheetFormatPr defaultColWidth="9.109375" defaultRowHeight="13.2"/>
  <cols>
    <col min="1" max="1" width="9.44140625" style="6" customWidth="1"/>
    <col min="2" max="2" width="9.109375" style="6"/>
    <col min="3" max="3" width="10.21875" style="6" customWidth="1"/>
    <col min="4" max="4" width="9.77734375" style="6" customWidth="1"/>
    <col min="5" max="5" width="8" style="6" customWidth="1"/>
    <col min="6" max="6" width="10.109375" style="6" customWidth="1"/>
    <col min="7" max="12" width="9.44140625" style="6" customWidth="1"/>
    <col min="13" max="15" width="15.88671875" style="6" customWidth="1"/>
    <col min="16" max="16384" width="9.109375" style="6"/>
  </cols>
  <sheetData>
    <row r="1" spans="1:15" ht="18" thickBot="1">
      <c r="A1" s="1175" t="s">
        <v>458</v>
      </c>
      <c r="B1" s="1175"/>
      <c r="C1" s="1175"/>
      <c r="D1" s="1175"/>
      <c r="E1" s="1175"/>
      <c r="F1" s="1175"/>
      <c r="G1" s="1175"/>
      <c r="H1" s="1175"/>
      <c r="I1" s="1175"/>
      <c r="J1" s="1175"/>
      <c r="K1" s="1175"/>
      <c r="L1" s="1175"/>
      <c r="M1" s="1175"/>
      <c r="N1" s="1175"/>
      <c r="O1" s="1175"/>
    </row>
    <row r="2" spans="1:15" ht="16.5" customHeight="1" thickBot="1">
      <c r="A2" s="1176" t="s">
        <v>73</v>
      </c>
      <c r="B2" s="1177" t="s">
        <v>1</v>
      </c>
      <c r="C2" s="1177"/>
      <c r="D2" s="1177"/>
      <c r="E2" s="1177"/>
      <c r="F2" s="1177"/>
      <c r="G2" s="1152" t="s">
        <v>1040</v>
      </c>
      <c r="H2" s="1153"/>
      <c r="I2" s="1153"/>
      <c r="J2" s="1153"/>
      <c r="K2" s="1153"/>
      <c r="L2" s="1154"/>
      <c r="M2" s="1152" t="s">
        <v>1121</v>
      </c>
      <c r="N2" s="1153"/>
      <c r="O2" s="1153"/>
    </row>
    <row r="3" spans="1:15" ht="16.5" customHeight="1" thickBot="1">
      <c r="A3" s="1176"/>
      <c r="B3" s="1177"/>
      <c r="C3" s="1177"/>
      <c r="D3" s="1177"/>
      <c r="E3" s="1177"/>
      <c r="F3" s="1177"/>
      <c r="G3" s="1178" t="s">
        <v>70</v>
      </c>
      <c r="H3" s="1178"/>
      <c r="I3" s="1178" t="s">
        <v>71</v>
      </c>
      <c r="J3" s="1178"/>
      <c r="K3" s="1178" t="s">
        <v>72</v>
      </c>
      <c r="L3" s="1178"/>
      <c r="M3" s="449" t="s">
        <v>70</v>
      </c>
      <c r="N3" s="449" t="s">
        <v>71</v>
      </c>
      <c r="O3" s="449" t="s">
        <v>72</v>
      </c>
    </row>
    <row r="4" spans="1:15" ht="31.8" thickBot="1">
      <c r="A4" s="1176"/>
      <c r="B4" s="1177" t="s">
        <v>914</v>
      </c>
      <c r="C4" s="1177"/>
      <c r="D4" s="1177"/>
      <c r="E4" s="1177"/>
      <c r="F4" s="1177"/>
      <c r="G4" s="301" t="s">
        <v>770</v>
      </c>
      <c r="H4" s="301" t="s">
        <v>769</v>
      </c>
      <c r="I4" s="301" t="s">
        <v>770</v>
      </c>
      <c r="J4" s="301" t="s">
        <v>769</v>
      </c>
      <c r="K4" s="301" t="s">
        <v>770</v>
      </c>
      <c r="L4" s="301" t="s">
        <v>769</v>
      </c>
      <c r="M4" s="301"/>
      <c r="N4" s="301"/>
      <c r="O4" s="301"/>
    </row>
    <row r="5" spans="1:15" s="2" customFormat="1" ht="13.5" customHeight="1" thickBot="1">
      <c r="A5" s="448">
        <v>188</v>
      </c>
      <c r="B5" s="1141" t="s">
        <v>946</v>
      </c>
      <c r="C5" s="1141"/>
      <c r="D5" s="1141"/>
      <c r="E5" s="1141"/>
      <c r="F5" s="1141"/>
      <c r="G5" s="298">
        <v>2130</v>
      </c>
      <c r="H5" s="298">
        <v>2508</v>
      </c>
      <c r="I5" s="298">
        <v>1380</v>
      </c>
      <c r="J5" s="298">
        <v>1758</v>
      </c>
      <c r="K5" s="298">
        <v>630</v>
      </c>
      <c r="L5" s="298">
        <v>1002</v>
      </c>
      <c r="M5" s="298">
        <v>3500</v>
      </c>
      <c r="N5" s="298">
        <v>3250</v>
      </c>
      <c r="O5" s="298">
        <v>3000</v>
      </c>
    </row>
    <row r="6" spans="1:15" s="2" customFormat="1" ht="13.5" customHeight="1" thickBot="1">
      <c r="A6" s="447">
        <v>189</v>
      </c>
      <c r="B6" s="1140" t="s">
        <v>1161</v>
      </c>
      <c r="C6" s="1140"/>
      <c r="D6" s="1140"/>
      <c r="E6" s="1140"/>
      <c r="F6" s="1140"/>
      <c r="G6" s="299"/>
      <c r="H6" s="299"/>
      <c r="I6" s="299"/>
      <c r="J6" s="299"/>
      <c r="K6" s="299"/>
      <c r="L6" s="299"/>
      <c r="M6" s="299">
        <v>6000</v>
      </c>
      <c r="N6" s="299">
        <v>6000</v>
      </c>
      <c r="O6" s="299">
        <v>6000</v>
      </c>
    </row>
    <row r="7" spans="1:15" s="2" customFormat="1" ht="13.5" customHeight="1" thickBot="1">
      <c r="A7" s="448">
        <v>190</v>
      </c>
      <c r="B7" s="1099" t="s">
        <v>1031</v>
      </c>
      <c r="C7" s="1100"/>
      <c r="D7" s="1100"/>
      <c r="E7" s="1100"/>
      <c r="F7" s="1101"/>
      <c r="G7" s="298">
        <v>8772</v>
      </c>
      <c r="H7" s="298">
        <v>10020</v>
      </c>
      <c r="I7" s="298">
        <v>6240</v>
      </c>
      <c r="J7" s="298">
        <v>7518</v>
      </c>
      <c r="K7" s="298">
        <v>3756</v>
      </c>
      <c r="L7" s="298">
        <v>5010</v>
      </c>
      <c r="M7" s="298">
        <v>14000</v>
      </c>
      <c r="N7" s="298">
        <v>13000</v>
      </c>
      <c r="O7" s="298">
        <v>12000</v>
      </c>
    </row>
    <row r="8" spans="1:15" ht="13.5" customHeight="1" thickBot="1">
      <c r="A8" s="447">
        <v>191</v>
      </c>
      <c r="B8" s="1140" t="s">
        <v>17</v>
      </c>
      <c r="C8" s="1140"/>
      <c r="D8" s="1140"/>
      <c r="E8" s="1140"/>
      <c r="F8" s="1140"/>
      <c r="G8" s="299">
        <v>8772</v>
      </c>
      <c r="H8" s="299">
        <v>10020</v>
      </c>
      <c r="I8" s="299">
        <v>6264</v>
      </c>
      <c r="J8" s="299">
        <v>7518</v>
      </c>
      <c r="K8" s="299">
        <v>3756</v>
      </c>
      <c r="L8" s="299">
        <v>5010</v>
      </c>
      <c r="M8" s="299">
        <v>14000</v>
      </c>
      <c r="N8" s="299">
        <v>13000</v>
      </c>
      <c r="O8" s="299">
        <v>12000</v>
      </c>
    </row>
    <row r="9" spans="1:15" ht="13.5" customHeight="1" thickBot="1">
      <c r="A9" s="448">
        <v>192</v>
      </c>
      <c r="B9" s="1141" t="s">
        <v>1162</v>
      </c>
      <c r="C9" s="1141"/>
      <c r="D9" s="1141"/>
      <c r="E9" s="1141"/>
      <c r="F9" s="1141"/>
      <c r="G9" s="298">
        <v>3132</v>
      </c>
      <c r="H9" s="298">
        <v>3756</v>
      </c>
      <c r="I9" s="298">
        <v>1878</v>
      </c>
      <c r="J9" s="298">
        <v>2508</v>
      </c>
      <c r="K9" s="298">
        <v>972</v>
      </c>
      <c r="L9" s="298">
        <v>1254</v>
      </c>
      <c r="M9" s="298">
        <v>9000</v>
      </c>
      <c r="N9" s="298">
        <v>8000</v>
      </c>
      <c r="O9" s="298">
        <v>7000</v>
      </c>
    </row>
    <row r="10" spans="1:15" ht="13.5" customHeight="1" thickBot="1">
      <c r="A10" s="447">
        <v>193</v>
      </c>
      <c r="B10" s="1140" t="s">
        <v>434</v>
      </c>
      <c r="C10" s="1140"/>
      <c r="D10" s="1140"/>
      <c r="E10" s="1140"/>
      <c r="F10" s="1140"/>
      <c r="G10" s="299">
        <v>714</v>
      </c>
      <c r="H10" s="299">
        <v>828</v>
      </c>
      <c r="I10" s="299">
        <v>498</v>
      </c>
      <c r="J10" s="299">
        <v>606</v>
      </c>
      <c r="K10" s="299">
        <v>444</v>
      </c>
      <c r="L10" s="299">
        <v>534</v>
      </c>
      <c r="M10" s="299">
        <v>1200</v>
      </c>
      <c r="N10" s="299">
        <v>1100</v>
      </c>
      <c r="O10" s="299">
        <v>1000</v>
      </c>
    </row>
    <row r="11" spans="1:15" ht="13.5" customHeight="1" thickBot="1">
      <c r="A11" s="448">
        <v>194</v>
      </c>
      <c r="B11" s="1141" t="s">
        <v>1163</v>
      </c>
      <c r="C11" s="1141"/>
      <c r="D11" s="1141"/>
      <c r="E11" s="1141"/>
      <c r="F11" s="1141"/>
      <c r="G11" s="298">
        <v>654</v>
      </c>
      <c r="H11" s="298">
        <v>756</v>
      </c>
      <c r="I11" s="298">
        <v>618</v>
      </c>
      <c r="J11" s="298">
        <v>702</v>
      </c>
      <c r="K11" s="298">
        <v>528</v>
      </c>
      <c r="L11" s="298">
        <v>618</v>
      </c>
      <c r="M11" s="298">
        <v>2500</v>
      </c>
      <c r="N11" s="298">
        <v>2000</v>
      </c>
      <c r="O11" s="298">
        <v>1500</v>
      </c>
    </row>
    <row r="12" spans="1:15" ht="13.5" customHeight="1" thickBot="1">
      <c r="A12" s="447">
        <v>195</v>
      </c>
      <c r="B12" s="1140" t="s">
        <v>85</v>
      </c>
      <c r="C12" s="1140"/>
      <c r="D12" s="1140"/>
      <c r="E12" s="1140"/>
      <c r="F12" s="1140"/>
      <c r="G12" s="299">
        <v>8514</v>
      </c>
      <c r="H12" s="299">
        <v>10020</v>
      </c>
      <c r="I12" s="299">
        <v>5514</v>
      </c>
      <c r="J12" s="299">
        <v>7014</v>
      </c>
      <c r="K12" s="299">
        <v>2508</v>
      </c>
      <c r="L12" s="299">
        <v>4008</v>
      </c>
      <c r="M12" s="299">
        <v>15000</v>
      </c>
      <c r="N12" s="299">
        <v>14000</v>
      </c>
      <c r="O12" s="299">
        <v>13000</v>
      </c>
    </row>
    <row r="13" spans="1:15" s="2" customFormat="1" ht="13.8" thickBot="1">
      <c r="A13" s="448">
        <v>196</v>
      </c>
      <c r="B13" s="1141" t="s">
        <v>439</v>
      </c>
      <c r="C13" s="1141"/>
      <c r="D13" s="1141"/>
      <c r="E13" s="1141"/>
      <c r="F13" s="1141"/>
      <c r="G13" s="298">
        <v>1062</v>
      </c>
      <c r="H13" s="298">
        <v>1254</v>
      </c>
      <c r="I13" s="298">
        <v>690</v>
      </c>
      <c r="J13" s="298">
        <v>876</v>
      </c>
      <c r="K13" s="298">
        <v>312</v>
      </c>
      <c r="L13" s="298">
        <v>498</v>
      </c>
      <c r="M13" s="298">
        <v>1800</v>
      </c>
      <c r="N13" s="298">
        <v>1750</v>
      </c>
      <c r="O13" s="298">
        <v>1700</v>
      </c>
    </row>
    <row r="14" spans="1:15" s="2" customFormat="1" ht="13.8" thickBot="1">
      <c r="A14" s="566">
        <v>197</v>
      </c>
      <c r="B14" s="1140" t="s">
        <v>1450</v>
      </c>
      <c r="C14" s="1140"/>
      <c r="D14" s="1140"/>
      <c r="E14" s="1140"/>
      <c r="F14" s="1140"/>
      <c r="G14" s="299"/>
      <c r="H14" s="299"/>
      <c r="I14" s="299"/>
      <c r="J14" s="299"/>
      <c r="K14" s="299"/>
      <c r="L14" s="299"/>
      <c r="M14" s="299">
        <v>50000</v>
      </c>
      <c r="N14" s="299">
        <v>50000</v>
      </c>
      <c r="O14" s="299">
        <v>50000</v>
      </c>
    </row>
    <row r="15" spans="1:15" s="2" customFormat="1">
      <c r="A15" s="359"/>
      <c r="B15" s="362"/>
      <c r="C15" s="362"/>
      <c r="D15" s="362"/>
      <c r="E15" s="362"/>
      <c r="F15" s="362"/>
      <c r="G15" s="106"/>
      <c r="H15" s="106"/>
      <c r="I15" s="106"/>
      <c r="J15" s="106"/>
      <c r="K15" s="106"/>
      <c r="L15" s="106"/>
      <c r="M15" s="106"/>
      <c r="N15" s="106"/>
      <c r="O15" s="106"/>
    </row>
    <row r="16" spans="1:15" s="2" customFormat="1" ht="16.5" customHeight="1">
      <c r="A16" s="1174" t="s">
        <v>448</v>
      </c>
      <c r="B16" s="1174"/>
      <c r="C16" s="1174"/>
      <c r="D16" s="1174"/>
      <c r="E16" s="1174"/>
      <c r="F16" s="1174"/>
      <c r="G16" s="1174"/>
      <c r="H16" s="1174"/>
      <c r="I16" s="1174"/>
      <c r="J16" s="1174"/>
      <c r="K16" s="1174"/>
      <c r="L16" s="1174"/>
      <c r="M16" s="1174"/>
      <c r="N16" s="1174"/>
      <c r="O16" s="1174"/>
    </row>
    <row r="17" spans="1:15">
      <c r="A17" s="368"/>
      <c r="B17" s="368"/>
      <c r="C17" s="368"/>
      <c r="D17" s="368"/>
      <c r="E17" s="368"/>
      <c r="F17" s="368"/>
      <c r="G17" s="368"/>
      <c r="H17" s="368"/>
      <c r="I17" s="368"/>
      <c r="J17" s="368"/>
      <c r="K17" s="368"/>
      <c r="L17" s="368"/>
      <c r="M17" s="368"/>
      <c r="N17" s="368"/>
      <c r="O17" s="368"/>
    </row>
    <row r="18" spans="1:15" ht="15.6">
      <c r="A18" s="900" t="s">
        <v>61</v>
      </c>
      <c r="B18" s="900"/>
      <c r="C18" s="900"/>
      <c r="D18" s="900"/>
      <c r="E18" s="900"/>
      <c r="F18" s="900"/>
      <c r="G18" s="900"/>
      <c r="H18" s="900"/>
      <c r="I18" s="900"/>
      <c r="J18" s="900"/>
      <c r="K18" s="900"/>
      <c r="L18" s="900"/>
      <c r="M18" s="900"/>
      <c r="N18" s="900"/>
      <c r="O18" s="900"/>
    </row>
    <row r="19" spans="1:15" ht="15.6">
      <c r="A19" s="1003" t="s">
        <v>62</v>
      </c>
      <c r="B19" s="1003"/>
      <c r="C19" s="1003"/>
      <c r="D19" s="1003"/>
      <c r="E19" s="1003"/>
      <c r="F19" s="1003"/>
      <c r="G19" s="1003"/>
      <c r="H19" s="1003"/>
      <c r="I19" s="1003"/>
      <c r="J19" s="1003"/>
      <c r="K19" s="1003"/>
      <c r="L19" s="1003"/>
      <c r="M19" s="1003"/>
      <c r="N19" s="1003"/>
      <c r="O19" s="1003"/>
    </row>
    <row r="20" spans="1:15" ht="15.6">
      <c r="A20" s="1003" t="s">
        <v>63</v>
      </c>
      <c r="B20" s="1003"/>
      <c r="C20" s="1003"/>
      <c r="D20" s="1003"/>
      <c r="E20" s="1003"/>
      <c r="F20" s="1003"/>
      <c r="G20" s="1003"/>
      <c r="H20" s="1003"/>
      <c r="I20" s="1003"/>
      <c r="J20" s="1003"/>
      <c r="K20" s="1003"/>
      <c r="L20" s="1003"/>
      <c r="M20" s="1003"/>
      <c r="N20" s="1003"/>
      <c r="O20" s="1003"/>
    </row>
    <row r="21" spans="1:15" ht="15.6">
      <c r="A21" s="888" t="s">
        <v>1113</v>
      </c>
      <c r="B21" s="888"/>
      <c r="C21" s="888"/>
      <c r="D21" s="888"/>
      <c r="E21" s="888"/>
      <c r="F21" s="888"/>
      <c r="G21" s="888"/>
      <c r="H21" s="888"/>
      <c r="I21" s="888"/>
      <c r="J21" s="888"/>
      <c r="K21" s="888"/>
      <c r="L21" s="888"/>
      <c r="M21" s="888"/>
      <c r="N21" s="888"/>
      <c r="O21" s="888"/>
    </row>
    <row r="22" spans="1:15" ht="15.6">
      <c r="A22" s="888" t="s">
        <v>919</v>
      </c>
      <c r="B22" s="888"/>
      <c r="C22" s="888"/>
      <c r="D22" s="888"/>
      <c r="E22" s="888"/>
      <c r="F22" s="888"/>
      <c r="G22" s="888"/>
      <c r="H22" s="888"/>
      <c r="I22" s="888"/>
      <c r="J22" s="888"/>
      <c r="K22" s="888"/>
      <c r="L22" s="888"/>
      <c r="M22" s="888"/>
      <c r="N22" s="888"/>
      <c r="O22" s="888"/>
    </row>
    <row r="23" spans="1:15" ht="15.75" customHeight="1">
      <c r="A23" s="885" t="s">
        <v>940</v>
      </c>
      <c r="B23" s="885"/>
      <c r="C23" s="885"/>
      <c r="D23" s="885"/>
      <c r="E23" s="885"/>
      <c r="F23" s="885"/>
      <c r="G23" s="885"/>
      <c r="H23" s="885"/>
      <c r="I23" s="885"/>
      <c r="J23" s="885"/>
      <c r="K23" s="885"/>
      <c r="L23" s="885"/>
      <c r="M23" s="885"/>
      <c r="N23" s="885"/>
      <c r="O23" s="885"/>
    </row>
    <row r="24" spans="1:15" ht="15.6">
      <c r="A24" s="89"/>
      <c r="B24" s="89"/>
      <c r="C24" s="89"/>
      <c r="D24" s="89"/>
      <c r="E24" s="89"/>
      <c r="F24" s="89"/>
      <c r="G24" s="297"/>
      <c r="H24" s="297"/>
      <c r="I24" s="297"/>
      <c r="J24" s="297"/>
      <c r="K24" s="21"/>
      <c r="L24" s="21"/>
      <c r="M24" s="21"/>
      <c r="N24" s="23"/>
      <c r="O24" s="23"/>
    </row>
    <row r="26" spans="1:15" ht="13.8" customHeight="1">
      <c r="A26" s="368"/>
      <c r="B26" s="594" t="s">
        <v>116</v>
      </c>
      <c r="C26" s="594"/>
      <c r="D26" s="594"/>
      <c r="E26" s="594" t="s">
        <v>127</v>
      </c>
      <c r="F26" s="594"/>
      <c r="G26" s="594"/>
      <c r="H26" s="594" t="s">
        <v>127</v>
      </c>
      <c r="I26" s="594"/>
      <c r="J26" s="594"/>
      <c r="K26" s="594" t="s">
        <v>127</v>
      </c>
      <c r="L26" s="594"/>
      <c r="M26" s="594"/>
      <c r="N26" s="959" t="s">
        <v>127</v>
      </c>
      <c r="O26" s="959"/>
    </row>
    <row r="27" spans="1:15" ht="13.8">
      <c r="A27" s="368"/>
      <c r="B27" s="925" t="str">
        <f>ruhsat2!$B$71</f>
        <v>Mehmet Ayhan GÜRBÜZ</v>
      </c>
      <c r="C27" s="925"/>
      <c r="D27" s="925"/>
      <c r="E27" s="925" t="str">
        <f>ruhsat2!$F$71</f>
        <v>Müslüm ERDOĞAN</v>
      </c>
      <c r="F27" s="925"/>
      <c r="G27" s="925"/>
      <c r="H27" s="925" t="str">
        <f>ruhsat2!$I$71</f>
        <v>Mahmut DEMİREL</v>
      </c>
      <c r="I27" s="925"/>
      <c r="J27" s="925"/>
      <c r="K27" s="925" t="str">
        <f>ruhsat2!$K$71</f>
        <v>Abdullah ŞAŞUŞAĞI</v>
      </c>
      <c r="L27" s="925"/>
      <c r="M27" s="925"/>
      <c r="N27" s="925" t="str">
        <f>ruhsat2!$N$71</f>
        <v>Muhammed Rıdvan BEKİROĞLU</v>
      </c>
      <c r="O27" s="925"/>
    </row>
    <row r="30" spans="1:15" s="368" customFormat="1"/>
    <row r="40" s="368" customFormat="1"/>
    <row r="41" s="368" customFormat="1"/>
    <row r="42" s="368" customFormat="1"/>
    <row r="43" s="368" customFormat="1"/>
    <row r="44" s="368" customFormat="1"/>
    <row r="45" s="368" customFormat="1"/>
    <row r="46" s="368" customFormat="1"/>
    <row r="47" s="368" customFormat="1"/>
    <row r="48" s="368" customFormat="1"/>
    <row r="49" s="368" customFormat="1"/>
    <row r="50" s="368" customFormat="1"/>
    <row r="51" s="368" customFormat="1"/>
    <row r="52" s="368" customFormat="1"/>
    <row r="53" s="368" customFormat="1"/>
    <row r="54" s="368" customFormat="1"/>
    <row r="55" s="368" customFormat="1"/>
    <row r="56" s="368" customFormat="1"/>
    <row r="57" s="368" customFormat="1"/>
    <row r="58" s="368" customFormat="1"/>
    <row r="59" s="368" customFormat="1"/>
    <row r="60" s="368" customFormat="1"/>
    <row r="61" s="368" customFormat="1"/>
    <row r="62" s="368" customFormat="1"/>
    <row r="63" s="368" customFormat="1"/>
    <row r="64" s="368" customFormat="1"/>
    <row r="65" s="368" customFormat="1"/>
    <row r="66" s="368" customFormat="1"/>
    <row r="67" s="368" customFormat="1"/>
    <row r="68" s="368" customFormat="1"/>
    <row r="69" s="368" customFormat="1"/>
    <row r="70" s="368" customFormat="1"/>
    <row r="71" s="368" customFormat="1"/>
    <row r="72" s="368" customFormat="1"/>
    <row r="73" s="368" customFormat="1"/>
    <row r="74" s="368" customFormat="1"/>
    <row r="75" s="368" customFormat="1"/>
    <row r="76" s="368" customFormat="1"/>
    <row r="77" s="368" customFormat="1"/>
    <row r="78" s="368" customFormat="1"/>
    <row r="79" s="368" customFormat="1"/>
    <row r="80" s="368" customFormat="1"/>
    <row r="83" s="368" customFormat="1"/>
    <row r="84" s="368" customFormat="1"/>
    <row r="85" s="368" customFormat="1"/>
    <row r="86" s="368" customFormat="1"/>
    <row r="87" s="368" customFormat="1"/>
    <row r="88" s="368" customFormat="1"/>
    <row r="89" s="368" customFormat="1"/>
    <row r="90" s="368" customFormat="1"/>
    <row r="91" s="368" customFormat="1"/>
    <row r="92" s="368" customFormat="1"/>
    <row r="93" s="368" customFormat="1"/>
    <row r="94" s="368" customFormat="1"/>
    <row r="95" s="368" customFormat="1"/>
    <row r="96" s="368" customFormat="1"/>
    <row r="97" spans="1:16" s="368" customFormat="1"/>
    <row r="102" spans="1:16" ht="15.6">
      <c r="A102" s="576" t="s">
        <v>99</v>
      </c>
      <c r="B102" s="576"/>
      <c r="C102" s="576"/>
      <c r="D102" s="576"/>
      <c r="E102" s="576"/>
      <c r="F102" s="576"/>
      <c r="G102" s="576"/>
      <c r="H102" s="576"/>
      <c r="I102" s="576"/>
      <c r="J102" s="576"/>
      <c r="K102" s="576"/>
      <c r="L102" s="576"/>
      <c r="M102" s="576"/>
      <c r="N102" s="576"/>
      <c r="O102" s="576"/>
      <c r="P102" s="112"/>
    </row>
  </sheetData>
  <mergeCells count="37">
    <mergeCell ref="M2:O2"/>
    <mergeCell ref="A1:O1"/>
    <mergeCell ref="B10:F10"/>
    <mergeCell ref="B8:F8"/>
    <mergeCell ref="B9:F9"/>
    <mergeCell ref="B5:F5"/>
    <mergeCell ref="A2:A4"/>
    <mergeCell ref="B2:F3"/>
    <mergeCell ref="G2:L2"/>
    <mergeCell ref="G3:H3"/>
    <mergeCell ref="I3:J3"/>
    <mergeCell ref="K3:L3"/>
    <mergeCell ref="B4:F4"/>
    <mergeCell ref="B6:F6"/>
    <mergeCell ref="B7:F7"/>
    <mergeCell ref="H27:J27"/>
    <mergeCell ref="K27:M27"/>
    <mergeCell ref="A102:O102"/>
    <mergeCell ref="H26:J26"/>
    <mergeCell ref="K26:M26"/>
    <mergeCell ref="N26:O26"/>
    <mergeCell ref="N27:O27"/>
    <mergeCell ref="B27:D27"/>
    <mergeCell ref="E27:G27"/>
    <mergeCell ref="B11:F11"/>
    <mergeCell ref="B12:F12"/>
    <mergeCell ref="B13:F13"/>
    <mergeCell ref="B26:D26"/>
    <mergeCell ref="A16:O16"/>
    <mergeCell ref="A18:O18"/>
    <mergeCell ref="A23:O23"/>
    <mergeCell ref="A22:O22"/>
    <mergeCell ref="A21:O21"/>
    <mergeCell ref="A20:O20"/>
    <mergeCell ref="A19:O19"/>
    <mergeCell ref="E26:G26"/>
    <mergeCell ref="B14:F14"/>
  </mergeCells>
  <pageMargins left="0.47" right="0.17" top="0.67" bottom="0.22" header="0.2" footer="0.2"/>
  <pageSetup paperSize="9" scale="5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R90"/>
  <sheetViews>
    <sheetView showGridLines="0" zoomScaleNormal="100" workbookViewId="0">
      <selection activeCell="A2" sqref="A2:N2"/>
    </sheetView>
  </sheetViews>
  <sheetFormatPr defaultColWidth="9.109375" defaultRowHeight="13.2"/>
  <cols>
    <col min="1" max="1" width="7.33203125" style="2" customWidth="1"/>
    <col min="2" max="3" width="8.33203125" style="2" customWidth="1"/>
    <col min="4" max="4" width="8.109375" style="2" customWidth="1"/>
    <col min="5" max="5" width="8.33203125" style="2" customWidth="1"/>
    <col min="6" max="6" width="8.109375" style="2" customWidth="1"/>
    <col min="7" max="10" width="10.6640625" style="2" customWidth="1"/>
    <col min="11" max="16" width="9.109375" style="2"/>
    <col min="17" max="17" width="8.5546875" style="2" customWidth="1"/>
    <col min="18" max="16384" width="9.109375" style="2"/>
  </cols>
  <sheetData>
    <row r="1" spans="1:18" ht="27.6" customHeight="1" thickBot="1">
      <c r="A1" s="1197" t="s">
        <v>458</v>
      </c>
      <c r="B1" s="1198"/>
      <c r="C1" s="1198"/>
      <c r="D1" s="1198"/>
      <c r="E1" s="1198"/>
      <c r="F1" s="1198"/>
      <c r="G1" s="1198"/>
      <c r="H1" s="1198"/>
      <c r="I1" s="1198"/>
      <c r="J1" s="1198"/>
      <c r="K1" s="1198"/>
      <c r="L1" s="1198"/>
      <c r="M1" s="1198"/>
      <c r="N1" s="1198"/>
      <c r="O1" s="1198"/>
      <c r="P1" s="1198"/>
      <c r="Q1" s="1198"/>
      <c r="R1" s="1198"/>
    </row>
    <row r="2" spans="1:18" ht="34.799999999999997" customHeight="1" thickBot="1">
      <c r="A2" s="1179" t="s">
        <v>43</v>
      </c>
      <c r="B2" s="1180"/>
      <c r="C2" s="1180"/>
      <c r="D2" s="1180"/>
      <c r="E2" s="1180"/>
      <c r="F2" s="1180"/>
      <c r="G2" s="1180"/>
      <c r="H2" s="1180"/>
      <c r="I2" s="1180"/>
      <c r="J2" s="1180"/>
      <c r="K2" s="1180"/>
      <c r="L2" s="1180"/>
      <c r="M2" s="1180"/>
      <c r="N2" s="1181"/>
      <c r="O2" s="1153" t="s">
        <v>1122</v>
      </c>
      <c r="P2" s="1154"/>
      <c r="Q2" s="1200" t="s">
        <v>1121</v>
      </c>
      <c r="R2" s="1201"/>
    </row>
    <row r="3" spans="1:18" ht="20.399999999999999" customHeight="1" thickBot="1">
      <c r="A3" s="1182" t="s">
        <v>911</v>
      </c>
      <c r="B3" s="1183"/>
      <c r="C3" s="1183"/>
      <c r="D3" s="1183"/>
      <c r="E3" s="1183"/>
      <c r="F3" s="1183"/>
      <c r="G3" s="1183"/>
      <c r="H3" s="1183"/>
      <c r="I3" s="1183"/>
      <c r="J3" s="1183"/>
      <c r="K3" s="1183"/>
      <c r="L3" s="1183"/>
      <c r="M3" s="1183"/>
      <c r="N3" s="1184"/>
      <c r="O3" s="1191">
        <v>90</v>
      </c>
      <c r="P3" s="1192"/>
      <c r="Q3" s="1191">
        <v>300</v>
      </c>
      <c r="R3" s="1192"/>
    </row>
    <row r="4" spans="1:18" ht="33" customHeight="1" thickBot="1">
      <c r="A4" s="1185" t="s">
        <v>1164</v>
      </c>
      <c r="B4" s="1186"/>
      <c r="C4" s="1186"/>
      <c r="D4" s="1186"/>
      <c r="E4" s="1186"/>
      <c r="F4" s="1186"/>
      <c r="G4" s="1186"/>
      <c r="H4" s="1186"/>
      <c r="I4" s="1186"/>
      <c r="J4" s="1186"/>
      <c r="K4" s="1186"/>
      <c r="L4" s="1186"/>
      <c r="M4" s="1186"/>
      <c r="N4" s="1187"/>
      <c r="O4" s="1193">
        <v>300</v>
      </c>
      <c r="P4" s="1194"/>
      <c r="Q4" s="1193">
        <v>450</v>
      </c>
      <c r="R4" s="1194"/>
    </row>
    <row r="5" spans="1:18" ht="20.399999999999999" customHeight="1" thickBot="1">
      <c r="A5" s="1188" t="s">
        <v>91</v>
      </c>
      <c r="B5" s="1189"/>
      <c r="C5" s="1189"/>
      <c r="D5" s="1189"/>
      <c r="E5" s="1189"/>
      <c r="F5" s="1189"/>
      <c r="G5" s="1189"/>
      <c r="H5" s="1189"/>
      <c r="I5" s="1189"/>
      <c r="J5" s="1189"/>
      <c r="K5" s="1189"/>
      <c r="L5" s="1189"/>
      <c r="M5" s="1189"/>
      <c r="N5" s="1190"/>
      <c r="O5" s="1195">
        <v>150</v>
      </c>
      <c r="P5" s="1195"/>
      <c r="Q5" s="1195">
        <v>210</v>
      </c>
      <c r="R5" s="1195"/>
    </row>
    <row r="6" spans="1:18" ht="15.6">
      <c r="A6" s="7"/>
      <c r="B6" s="7"/>
      <c r="C6" s="7"/>
      <c r="D6" s="7"/>
      <c r="E6" s="7"/>
      <c r="F6" s="7"/>
      <c r="G6" s="92"/>
      <c r="H6" s="92"/>
      <c r="I6" s="27"/>
      <c r="J6" s="27"/>
      <c r="K6" s="7"/>
      <c r="L6" s="7"/>
      <c r="M6" s="7"/>
      <c r="N6" s="7"/>
      <c r="O6" s="7"/>
      <c r="P6" s="7"/>
      <c r="Q6" s="7"/>
      <c r="R6" s="7"/>
    </row>
    <row r="7" spans="1:18" ht="15.6">
      <c r="A7" s="1145" t="s">
        <v>902</v>
      </c>
      <c r="B7" s="1199"/>
      <c r="C7" s="1199"/>
      <c r="D7" s="1199"/>
      <c r="E7" s="1199"/>
      <c r="F7" s="1199"/>
      <c r="G7" s="1199"/>
      <c r="H7" s="1199"/>
      <c r="I7" s="1199"/>
      <c r="J7" s="1199"/>
      <c r="K7" s="1199"/>
      <c r="L7" s="1199"/>
      <c r="M7" s="1199"/>
      <c r="N7" s="1199"/>
      <c r="O7" s="1199"/>
      <c r="P7" s="1199"/>
      <c r="Q7" s="1199"/>
      <c r="R7" s="1199"/>
    </row>
    <row r="8" spans="1:18" ht="15.6">
      <c r="A8" s="1003" t="s">
        <v>62</v>
      </c>
      <c r="B8" s="1003"/>
      <c r="C8" s="1003"/>
      <c r="D8" s="1003"/>
      <c r="E8" s="1003"/>
      <c r="F8" s="1003"/>
      <c r="G8" s="1003"/>
      <c r="H8" s="1003"/>
      <c r="I8" s="1003"/>
      <c r="J8" s="1003"/>
      <c r="K8" s="1003"/>
      <c r="L8" s="1003"/>
      <c r="M8" s="1003"/>
      <c r="N8" s="1003"/>
      <c r="O8" s="1003"/>
      <c r="P8" s="1003"/>
      <c r="Q8" s="1003"/>
      <c r="R8" s="1003"/>
    </row>
    <row r="9" spans="1:18" ht="15.6">
      <c r="A9" s="1003" t="s">
        <v>63</v>
      </c>
      <c r="B9" s="1003"/>
      <c r="C9" s="1003"/>
      <c r="D9" s="1003"/>
      <c r="E9" s="1003"/>
      <c r="F9" s="1003"/>
      <c r="G9" s="1003"/>
      <c r="H9" s="1003"/>
      <c r="I9" s="1003"/>
      <c r="J9" s="1003"/>
      <c r="K9" s="1003"/>
      <c r="L9" s="1003"/>
      <c r="M9" s="1003"/>
      <c r="N9" s="1003"/>
      <c r="O9" s="1003"/>
      <c r="P9" s="1003"/>
      <c r="Q9" s="1003"/>
      <c r="R9" s="1003"/>
    </row>
    <row r="10" spans="1:18" ht="15.6">
      <c r="A10" s="888" t="s">
        <v>1113</v>
      </c>
      <c r="B10" s="888"/>
      <c r="C10" s="888"/>
      <c r="D10" s="888"/>
      <c r="E10" s="888"/>
      <c r="F10" s="888"/>
      <c r="G10" s="888"/>
      <c r="H10" s="888"/>
      <c r="I10" s="888"/>
      <c r="J10" s="888"/>
      <c r="K10" s="888"/>
      <c r="L10" s="888"/>
      <c r="M10" s="888"/>
      <c r="N10" s="888"/>
      <c r="O10" s="888"/>
      <c r="P10" s="888"/>
      <c r="Q10" s="888"/>
      <c r="R10" s="888"/>
    </row>
    <row r="11" spans="1:18" ht="15.6">
      <c r="A11" s="888" t="s">
        <v>919</v>
      </c>
      <c r="B11" s="888"/>
      <c r="C11" s="888"/>
      <c r="D11" s="888"/>
      <c r="E11" s="888"/>
      <c r="F11" s="888"/>
      <c r="G11" s="888"/>
      <c r="H11" s="888"/>
      <c r="I11" s="888"/>
      <c r="J11" s="888"/>
      <c r="K11" s="888"/>
      <c r="L11" s="888"/>
      <c r="M11" s="888"/>
      <c r="N11" s="888"/>
      <c r="O11" s="888"/>
      <c r="P11" s="888"/>
      <c r="Q11" s="888"/>
      <c r="R11" s="888"/>
    </row>
    <row r="12" spans="1:18" ht="15.75" customHeight="1">
      <c r="A12" s="885" t="s">
        <v>940</v>
      </c>
      <c r="B12" s="885"/>
      <c r="C12" s="885"/>
      <c r="D12" s="885"/>
      <c r="E12" s="885"/>
      <c r="F12" s="885"/>
      <c r="G12" s="885"/>
      <c r="H12" s="885"/>
      <c r="I12" s="885"/>
      <c r="J12" s="885"/>
      <c r="K12" s="885"/>
      <c r="L12" s="885"/>
      <c r="M12" s="885"/>
      <c r="N12" s="885"/>
      <c r="O12" s="885"/>
      <c r="P12" s="885"/>
      <c r="Q12" s="885"/>
      <c r="R12" s="885"/>
    </row>
    <row r="13" spans="1:18" ht="15.6">
      <c r="A13" s="88"/>
      <c r="B13" s="88"/>
      <c r="C13" s="88"/>
      <c r="D13" s="88"/>
      <c r="E13" s="88"/>
      <c r="F13" s="88"/>
      <c r="G13" s="88"/>
      <c r="H13" s="92"/>
      <c r="I13" s="92"/>
      <c r="J13" s="92"/>
      <c r="K13" s="7"/>
      <c r="L13" s="7"/>
      <c r="M13" s="7"/>
      <c r="N13" s="7"/>
      <c r="O13" s="7"/>
      <c r="P13" s="7"/>
      <c r="Q13" s="7"/>
      <c r="R13" s="7"/>
    </row>
    <row r="14" spans="1:18" ht="15.6">
      <c r="A14" s="88"/>
      <c r="B14" s="88"/>
      <c r="C14" s="88"/>
      <c r="D14" s="88"/>
      <c r="E14" s="88"/>
      <c r="F14" s="88"/>
      <c r="G14" s="88"/>
      <c r="H14" s="92"/>
      <c r="I14" s="92"/>
      <c r="J14" s="92"/>
      <c r="K14" s="7"/>
      <c r="L14" s="7"/>
      <c r="M14" s="7"/>
      <c r="N14" s="7"/>
      <c r="O14" s="7"/>
      <c r="P14" s="7"/>
      <c r="Q14" s="7"/>
      <c r="R14" s="7"/>
    </row>
    <row r="15" spans="1:18" ht="15.6">
      <c r="A15" s="368"/>
      <c r="B15" s="594" t="s">
        <v>116</v>
      </c>
      <c r="C15" s="594"/>
      <c r="D15" s="594"/>
      <c r="E15" s="594" t="s">
        <v>127</v>
      </c>
      <c r="F15" s="594"/>
      <c r="G15" s="594"/>
      <c r="H15" s="594" t="s">
        <v>127</v>
      </c>
      <c r="I15" s="594"/>
      <c r="J15" s="594"/>
      <c r="K15" s="594"/>
      <c r="L15" s="594" t="s">
        <v>127</v>
      </c>
      <c r="M15" s="594"/>
      <c r="N15" s="594"/>
      <c r="O15" s="959" t="s">
        <v>127</v>
      </c>
      <c r="P15" s="959"/>
      <c r="Q15" s="959"/>
      <c r="R15" s="959"/>
    </row>
    <row r="16" spans="1:18" ht="15.6" customHeight="1">
      <c r="B16" s="1196" t="str">
        <f>ruhsat4!$B$27</f>
        <v>Mehmet Ayhan GÜRBÜZ</v>
      </c>
      <c r="C16" s="1196"/>
      <c r="D16" s="1196"/>
      <c r="E16" s="925" t="str">
        <f>ruhsat4!$E$27</f>
        <v>Müslüm ERDOĞAN</v>
      </c>
      <c r="F16" s="925"/>
      <c r="G16" s="925"/>
      <c r="H16" s="925" t="str">
        <f>ruhsat4!$H$27</f>
        <v>Mahmut DEMİREL</v>
      </c>
      <c r="I16" s="925"/>
      <c r="J16" s="925"/>
      <c r="K16" s="925"/>
      <c r="L16" s="925" t="str">
        <f>ruhsat4!$K$27</f>
        <v>Abdullah ŞAŞUŞAĞI</v>
      </c>
      <c r="M16" s="925"/>
      <c r="N16" s="925"/>
      <c r="O16" s="925" t="str">
        <f>ruhsat4!$N$27</f>
        <v>Muhammed Rıdvan BEKİROĞLU</v>
      </c>
      <c r="P16" s="925"/>
      <c r="Q16" s="925"/>
      <c r="R16" s="925"/>
    </row>
    <row r="17" spans="1:18" ht="15.6">
      <c r="A17" s="88"/>
      <c r="B17" s="88"/>
      <c r="C17" s="88"/>
      <c r="D17" s="88"/>
      <c r="E17" s="88"/>
      <c r="F17" s="88"/>
      <c r="G17" s="88"/>
      <c r="H17" s="92"/>
      <c r="I17" s="92"/>
      <c r="J17" s="92"/>
      <c r="K17" s="7"/>
      <c r="L17" s="7"/>
      <c r="M17" s="7"/>
      <c r="N17" s="7"/>
      <c r="O17" s="7"/>
      <c r="P17" s="7"/>
      <c r="Q17" s="7"/>
      <c r="R17" s="7"/>
    </row>
    <row r="18" spans="1:18" ht="15.6">
      <c r="A18" s="88"/>
      <c r="B18" s="88"/>
      <c r="C18" s="88"/>
      <c r="D18" s="88"/>
      <c r="E18" s="88"/>
      <c r="F18" s="88"/>
      <c r="G18" s="88"/>
      <c r="H18" s="92"/>
      <c r="I18" s="92"/>
      <c r="J18" s="92"/>
      <c r="K18" s="7"/>
      <c r="L18" s="7"/>
      <c r="M18" s="7"/>
      <c r="N18" s="7"/>
      <c r="O18" s="7"/>
      <c r="P18" s="7"/>
      <c r="Q18" s="7"/>
      <c r="R18" s="7"/>
    </row>
    <row r="19" spans="1:18" ht="15.6">
      <c r="A19" s="88"/>
      <c r="B19" s="88"/>
      <c r="D19" s="88"/>
      <c r="E19" s="88"/>
      <c r="F19" s="88"/>
      <c r="G19" s="88"/>
      <c r="H19" s="92"/>
      <c r="I19" s="92"/>
      <c r="J19" s="92"/>
      <c r="K19" s="7"/>
      <c r="L19" s="7"/>
      <c r="M19" s="7"/>
      <c r="N19" s="7"/>
      <c r="O19" s="7"/>
      <c r="P19" s="7"/>
      <c r="Q19" s="7"/>
      <c r="R19" s="7"/>
    </row>
    <row r="20" spans="1:18" ht="15.6">
      <c r="A20" s="88"/>
      <c r="B20" s="88"/>
      <c r="D20" s="88"/>
      <c r="E20" s="88"/>
      <c r="F20" s="88"/>
      <c r="G20" s="88"/>
      <c r="H20" s="92"/>
      <c r="I20" s="92"/>
      <c r="J20" s="92"/>
      <c r="K20" s="7"/>
      <c r="L20" s="7"/>
      <c r="M20" s="7"/>
      <c r="N20" s="7"/>
      <c r="O20" s="7"/>
      <c r="P20" s="7"/>
      <c r="Q20" s="7"/>
      <c r="R20" s="7"/>
    </row>
    <row r="21" spans="1:18" ht="15.6">
      <c r="A21" s="88"/>
      <c r="B21" s="88"/>
      <c r="D21" s="88"/>
      <c r="E21" s="88"/>
      <c r="F21" s="88"/>
      <c r="G21" s="88"/>
      <c r="H21" s="92"/>
      <c r="I21" s="92"/>
      <c r="J21" s="92"/>
      <c r="K21" s="7"/>
      <c r="L21" s="7"/>
      <c r="M21" s="7"/>
      <c r="N21" s="7"/>
      <c r="O21" s="7"/>
      <c r="P21" s="7"/>
      <c r="Q21" s="7"/>
      <c r="R21" s="7"/>
    </row>
    <row r="22" spans="1:18" ht="15.6">
      <c r="A22" s="88"/>
      <c r="B22" s="88"/>
      <c r="D22" s="88"/>
      <c r="E22" s="88"/>
      <c r="F22" s="88"/>
      <c r="G22" s="88"/>
      <c r="H22" s="92"/>
      <c r="I22" s="92"/>
      <c r="J22" s="92"/>
      <c r="K22" s="7"/>
      <c r="L22" s="7"/>
      <c r="M22" s="7"/>
      <c r="N22" s="7"/>
      <c r="O22" s="7"/>
      <c r="P22" s="7"/>
      <c r="Q22" s="7"/>
      <c r="R22" s="7"/>
    </row>
    <row r="23" spans="1:18" ht="15.6">
      <c r="A23" s="88"/>
      <c r="B23" s="88"/>
      <c r="C23" s="88"/>
      <c r="D23" s="88"/>
      <c r="E23" s="88"/>
      <c r="F23" s="88"/>
      <c r="G23" s="88"/>
      <c r="H23" s="92"/>
      <c r="I23" s="92"/>
      <c r="J23" s="92"/>
      <c r="K23" s="7"/>
      <c r="L23" s="7"/>
      <c r="M23" s="7"/>
      <c r="N23" s="7"/>
      <c r="O23" s="7"/>
      <c r="P23" s="7"/>
      <c r="Q23" s="7"/>
      <c r="R23" s="7"/>
    </row>
    <row r="24" spans="1:18" ht="15.6">
      <c r="A24" s="88"/>
      <c r="B24" s="88"/>
      <c r="C24" s="88"/>
      <c r="D24" s="88"/>
      <c r="E24" s="88"/>
      <c r="F24" s="88"/>
      <c r="G24" s="88"/>
      <c r="H24" s="92"/>
      <c r="I24" s="92"/>
      <c r="J24" s="92"/>
      <c r="K24" s="7"/>
      <c r="L24" s="7"/>
      <c r="M24" s="7"/>
      <c r="N24" s="7"/>
      <c r="O24" s="7"/>
      <c r="P24" s="7"/>
      <c r="Q24" s="7"/>
      <c r="R24" s="7"/>
    </row>
    <row r="25" spans="1:18" ht="15.6">
      <c r="A25" s="88"/>
      <c r="B25" s="88"/>
      <c r="C25" s="88"/>
      <c r="D25" s="88"/>
      <c r="E25" s="88"/>
      <c r="F25" s="88"/>
      <c r="G25" s="88"/>
      <c r="H25" s="92"/>
      <c r="I25" s="92"/>
      <c r="J25" s="92"/>
      <c r="K25" s="7"/>
      <c r="L25" s="7"/>
      <c r="M25" s="7"/>
      <c r="N25" s="7"/>
      <c r="O25" s="7"/>
      <c r="P25" s="7"/>
      <c r="Q25" s="7"/>
      <c r="R25" s="7"/>
    </row>
    <row r="26" spans="1:18" ht="15.6">
      <c r="A26" s="88"/>
      <c r="B26" s="88"/>
      <c r="C26" s="88"/>
      <c r="D26" s="88"/>
      <c r="E26" s="88"/>
      <c r="F26" s="88"/>
      <c r="G26" s="88"/>
      <c r="H26" s="92"/>
      <c r="I26" s="92"/>
      <c r="J26" s="92"/>
      <c r="K26" s="7"/>
      <c r="L26" s="7"/>
      <c r="M26" s="7"/>
      <c r="N26" s="7"/>
      <c r="O26" s="7"/>
      <c r="P26" s="7"/>
      <c r="Q26" s="7"/>
      <c r="R26" s="7"/>
    </row>
    <row r="27" spans="1:18" ht="15.6">
      <c r="A27" s="88"/>
      <c r="B27" s="88"/>
      <c r="C27" s="88"/>
      <c r="D27" s="88"/>
      <c r="E27" s="88"/>
      <c r="F27" s="88"/>
      <c r="G27" s="88"/>
      <c r="H27" s="92"/>
      <c r="I27" s="92"/>
      <c r="J27" s="92"/>
      <c r="K27" s="7"/>
      <c r="L27" s="7"/>
      <c r="M27" s="7"/>
      <c r="N27" s="7"/>
      <c r="O27" s="7"/>
      <c r="P27" s="7"/>
      <c r="Q27" s="7"/>
      <c r="R27" s="7"/>
    </row>
    <row r="28" spans="1:18" ht="15.6">
      <c r="A28" s="88"/>
      <c r="B28" s="88"/>
      <c r="C28" s="88"/>
      <c r="D28" s="88"/>
      <c r="E28" s="88"/>
      <c r="F28" s="88"/>
      <c r="G28" s="88"/>
      <c r="H28" s="92"/>
      <c r="I28" s="92"/>
      <c r="J28" s="92"/>
      <c r="K28" s="7"/>
      <c r="L28" s="7"/>
      <c r="M28" s="7"/>
      <c r="N28" s="7"/>
      <c r="O28" s="7"/>
      <c r="P28" s="7"/>
      <c r="Q28" s="7"/>
      <c r="R28" s="7"/>
    </row>
    <row r="29" spans="1:18" ht="15.6">
      <c r="A29" s="88"/>
      <c r="B29" s="88"/>
      <c r="C29" s="88"/>
      <c r="D29" s="88"/>
      <c r="E29" s="88"/>
      <c r="F29" s="88"/>
      <c r="G29" s="88"/>
      <c r="H29" s="92"/>
      <c r="I29" s="92"/>
      <c r="J29" s="92"/>
      <c r="K29" s="7"/>
      <c r="L29" s="7"/>
      <c r="M29" s="7"/>
      <c r="N29" s="7"/>
      <c r="O29" s="7"/>
      <c r="P29" s="7"/>
      <c r="Q29" s="7"/>
      <c r="R29" s="7"/>
    </row>
    <row r="30" spans="1:18" ht="15.6">
      <c r="A30" s="88"/>
      <c r="B30" s="88"/>
      <c r="C30" s="88"/>
      <c r="D30" s="88"/>
      <c r="E30" s="88"/>
      <c r="F30" s="88"/>
      <c r="G30" s="88"/>
      <c r="H30" s="92"/>
      <c r="I30" s="92"/>
      <c r="J30" s="92"/>
      <c r="K30" s="7"/>
      <c r="L30" s="7"/>
      <c r="M30" s="7"/>
      <c r="N30" s="7"/>
      <c r="O30" s="7"/>
      <c r="P30" s="7"/>
      <c r="Q30" s="7"/>
      <c r="R30" s="7"/>
    </row>
    <row r="31" spans="1:18" ht="15.6">
      <c r="A31" s="88"/>
      <c r="B31" s="88"/>
      <c r="C31" s="88"/>
      <c r="D31" s="88"/>
      <c r="E31" s="88"/>
      <c r="F31" s="88"/>
      <c r="G31" s="88"/>
      <c r="H31" s="92"/>
      <c r="I31" s="92"/>
      <c r="J31" s="92"/>
      <c r="K31" s="7"/>
      <c r="L31" s="7"/>
      <c r="M31" s="7"/>
      <c r="N31" s="7"/>
      <c r="O31" s="7"/>
      <c r="P31" s="7"/>
      <c r="Q31" s="7"/>
      <c r="R31" s="7"/>
    </row>
    <row r="32" spans="1:18" ht="15.6">
      <c r="A32" s="330"/>
      <c r="B32" s="330"/>
      <c r="C32" s="330"/>
      <c r="D32" s="330"/>
      <c r="E32" s="330"/>
      <c r="F32" s="330"/>
      <c r="G32" s="330"/>
      <c r="H32" s="92"/>
      <c r="I32" s="92"/>
      <c r="J32" s="92"/>
      <c r="K32" s="7"/>
      <c r="L32" s="7"/>
      <c r="M32" s="7"/>
      <c r="N32" s="7"/>
      <c r="O32" s="7"/>
      <c r="P32" s="7"/>
      <c r="Q32" s="7"/>
      <c r="R32" s="7"/>
    </row>
    <row r="33" spans="1:18" ht="15.6">
      <c r="A33" s="330"/>
      <c r="B33" s="330"/>
      <c r="C33" s="330"/>
      <c r="D33" s="330"/>
      <c r="E33" s="330"/>
      <c r="F33" s="330"/>
      <c r="G33" s="330"/>
      <c r="H33" s="92"/>
      <c r="I33" s="92"/>
      <c r="J33" s="92"/>
      <c r="K33" s="7"/>
      <c r="L33" s="7"/>
      <c r="M33" s="7"/>
      <c r="N33" s="7"/>
      <c r="O33" s="7"/>
      <c r="P33" s="7"/>
      <c r="Q33" s="7"/>
      <c r="R33" s="7"/>
    </row>
    <row r="34" spans="1:18" ht="15.6">
      <c r="A34" s="330"/>
      <c r="B34" s="330"/>
      <c r="C34" s="330"/>
      <c r="D34" s="330"/>
      <c r="E34" s="330"/>
      <c r="F34" s="330"/>
      <c r="G34" s="330"/>
      <c r="H34" s="92"/>
      <c r="I34" s="92"/>
      <c r="J34" s="92"/>
      <c r="K34" s="7"/>
      <c r="L34" s="7"/>
      <c r="M34" s="7"/>
      <c r="N34" s="7"/>
      <c r="O34" s="7"/>
      <c r="P34" s="7"/>
      <c r="Q34" s="7"/>
      <c r="R34" s="7"/>
    </row>
    <row r="35" spans="1:18" ht="15.6">
      <c r="A35" s="330"/>
      <c r="B35" s="330"/>
      <c r="C35" s="330"/>
      <c r="D35" s="330"/>
      <c r="E35" s="330"/>
      <c r="F35" s="330"/>
      <c r="G35" s="330"/>
      <c r="H35" s="92"/>
      <c r="I35" s="92"/>
      <c r="J35" s="92"/>
      <c r="K35" s="7"/>
      <c r="L35" s="7"/>
      <c r="M35" s="7"/>
      <c r="N35" s="7"/>
      <c r="O35" s="7"/>
      <c r="P35" s="7"/>
      <c r="Q35" s="7"/>
      <c r="R35" s="7"/>
    </row>
    <row r="36" spans="1:18" ht="15.6">
      <c r="A36" s="330"/>
      <c r="B36" s="330"/>
      <c r="C36" s="330"/>
      <c r="D36" s="330"/>
      <c r="E36" s="330"/>
      <c r="F36" s="330"/>
      <c r="G36" s="330"/>
      <c r="H36" s="92"/>
      <c r="I36" s="92"/>
      <c r="J36" s="92"/>
      <c r="K36" s="7"/>
      <c r="L36" s="7"/>
      <c r="M36" s="7"/>
      <c r="N36" s="7"/>
      <c r="O36" s="7"/>
      <c r="P36" s="7"/>
      <c r="Q36" s="7"/>
      <c r="R36" s="7"/>
    </row>
    <row r="37" spans="1:18" ht="15.6">
      <c r="A37" s="330"/>
      <c r="B37" s="330"/>
      <c r="C37" s="330"/>
      <c r="D37" s="330"/>
      <c r="E37" s="330"/>
      <c r="F37" s="330"/>
      <c r="G37" s="330"/>
      <c r="H37" s="92"/>
      <c r="I37" s="92"/>
      <c r="J37" s="92"/>
      <c r="K37" s="7"/>
      <c r="L37" s="7"/>
      <c r="M37" s="7"/>
      <c r="N37" s="7"/>
      <c r="O37" s="7"/>
      <c r="P37" s="7"/>
      <c r="Q37" s="7"/>
      <c r="R37" s="7"/>
    </row>
    <row r="38" spans="1:18" ht="15.6">
      <c r="A38" s="330"/>
      <c r="B38" s="330"/>
      <c r="C38" s="330"/>
      <c r="D38" s="330"/>
      <c r="E38" s="330"/>
      <c r="F38" s="330"/>
      <c r="G38" s="330"/>
      <c r="H38" s="92"/>
      <c r="I38" s="92"/>
      <c r="J38" s="92"/>
      <c r="K38" s="7"/>
      <c r="L38" s="7"/>
      <c r="M38" s="7"/>
      <c r="N38" s="7"/>
      <c r="O38" s="7"/>
      <c r="P38" s="7"/>
      <c r="Q38" s="7"/>
      <c r="R38" s="7"/>
    </row>
    <row r="39" spans="1:18" ht="15.6">
      <c r="A39" s="330"/>
      <c r="B39" s="330"/>
      <c r="C39" s="330"/>
      <c r="D39" s="330"/>
      <c r="E39" s="330"/>
      <c r="F39" s="330"/>
      <c r="G39" s="330"/>
      <c r="H39" s="92"/>
      <c r="I39" s="92"/>
      <c r="J39" s="92"/>
      <c r="K39" s="7"/>
      <c r="L39" s="7"/>
      <c r="M39" s="7"/>
      <c r="N39" s="7"/>
      <c r="O39" s="7"/>
      <c r="P39" s="7"/>
      <c r="Q39" s="7"/>
      <c r="R39" s="7"/>
    </row>
    <row r="40" spans="1:18" ht="15.6">
      <c r="A40" s="330"/>
      <c r="B40" s="330"/>
      <c r="C40" s="330"/>
      <c r="D40" s="330"/>
      <c r="E40" s="330"/>
      <c r="F40" s="330"/>
      <c r="G40" s="330"/>
      <c r="H40" s="92"/>
      <c r="I40" s="92"/>
      <c r="J40" s="92"/>
      <c r="K40" s="7"/>
      <c r="L40" s="7"/>
      <c r="M40" s="7"/>
      <c r="N40" s="7"/>
      <c r="O40" s="7"/>
      <c r="P40" s="7"/>
      <c r="Q40" s="7"/>
      <c r="R40" s="7"/>
    </row>
    <row r="41" spans="1:18" ht="15.6">
      <c r="A41" s="330"/>
      <c r="B41" s="330"/>
      <c r="C41" s="330"/>
      <c r="D41" s="330"/>
      <c r="E41" s="330"/>
      <c r="F41" s="330"/>
      <c r="G41" s="330"/>
      <c r="H41" s="92"/>
      <c r="I41" s="92"/>
      <c r="J41" s="92"/>
      <c r="K41" s="7"/>
      <c r="L41" s="7"/>
      <c r="M41" s="7"/>
      <c r="N41" s="7"/>
      <c r="O41" s="7"/>
      <c r="P41" s="7"/>
      <c r="Q41" s="7"/>
      <c r="R41" s="7"/>
    </row>
    <row r="42" spans="1:18" ht="15.6">
      <c r="A42" s="330"/>
      <c r="B42" s="330"/>
      <c r="C42" s="330"/>
      <c r="D42" s="330"/>
      <c r="E42" s="330"/>
      <c r="F42" s="330"/>
      <c r="G42" s="330"/>
      <c r="H42" s="92"/>
      <c r="I42" s="92"/>
      <c r="J42" s="92"/>
      <c r="K42" s="7"/>
      <c r="L42" s="7"/>
      <c r="M42" s="7"/>
      <c r="N42" s="7"/>
      <c r="O42" s="7"/>
      <c r="P42" s="7"/>
      <c r="Q42" s="7"/>
      <c r="R42" s="7"/>
    </row>
    <row r="43" spans="1:18" ht="15.6">
      <c r="A43" s="330"/>
      <c r="B43" s="330"/>
      <c r="C43" s="330"/>
      <c r="D43" s="330"/>
      <c r="E43" s="330"/>
      <c r="F43" s="330"/>
      <c r="G43" s="330"/>
      <c r="H43" s="92"/>
      <c r="I43" s="92"/>
      <c r="J43" s="92"/>
      <c r="K43" s="7"/>
      <c r="L43" s="7"/>
      <c r="M43" s="7"/>
      <c r="N43" s="7"/>
      <c r="O43" s="7"/>
      <c r="P43" s="7"/>
      <c r="Q43" s="7"/>
      <c r="R43" s="7"/>
    </row>
    <row r="44" spans="1:18" ht="15.6">
      <c r="A44" s="330"/>
      <c r="B44" s="330"/>
      <c r="C44" s="330"/>
      <c r="D44" s="330"/>
      <c r="E44" s="330"/>
      <c r="F44" s="330"/>
      <c r="G44" s="330"/>
      <c r="H44" s="92"/>
      <c r="I44" s="92"/>
      <c r="J44" s="92"/>
      <c r="K44" s="7"/>
      <c r="L44" s="7"/>
      <c r="M44" s="7"/>
      <c r="N44" s="7"/>
      <c r="O44" s="7"/>
      <c r="P44" s="7"/>
      <c r="Q44" s="7"/>
      <c r="R44" s="7"/>
    </row>
    <row r="45" spans="1:18" ht="15.6">
      <c r="A45" s="330"/>
      <c r="B45" s="330"/>
      <c r="C45" s="330"/>
      <c r="D45" s="330"/>
      <c r="E45" s="330"/>
      <c r="F45" s="330"/>
      <c r="G45" s="330"/>
      <c r="H45" s="92"/>
      <c r="I45" s="92"/>
      <c r="J45" s="92"/>
      <c r="K45" s="7"/>
      <c r="L45" s="7"/>
      <c r="M45" s="7"/>
      <c r="N45" s="7"/>
      <c r="O45" s="7"/>
      <c r="P45" s="7"/>
      <c r="Q45" s="7"/>
      <c r="R45" s="7"/>
    </row>
    <row r="46" spans="1:18" ht="15.6">
      <c r="A46" s="330"/>
      <c r="B46" s="330"/>
      <c r="C46" s="330"/>
      <c r="D46" s="330"/>
      <c r="E46" s="330"/>
      <c r="F46" s="330"/>
      <c r="G46" s="330"/>
      <c r="H46" s="92"/>
      <c r="I46" s="92"/>
      <c r="J46" s="92"/>
      <c r="K46" s="7"/>
      <c r="L46" s="7"/>
      <c r="M46" s="7"/>
      <c r="N46" s="7"/>
      <c r="O46" s="7"/>
      <c r="P46" s="7"/>
      <c r="Q46" s="7"/>
      <c r="R46" s="7"/>
    </row>
    <row r="47" spans="1:18" ht="15.6">
      <c r="A47" s="330"/>
      <c r="B47" s="330"/>
      <c r="C47" s="330"/>
      <c r="D47" s="330"/>
      <c r="E47" s="330"/>
      <c r="F47" s="330"/>
      <c r="G47" s="330"/>
      <c r="H47" s="92"/>
      <c r="I47" s="92"/>
      <c r="J47" s="92"/>
      <c r="K47" s="7"/>
      <c r="L47" s="7"/>
      <c r="M47" s="7"/>
      <c r="N47" s="7"/>
      <c r="O47" s="7"/>
      <c r="P47" s="7"/>
      <c r="Q47" s="7"/>
      <c r="R47" s="7"/>
    </row>
    <row r="48" spans="1:18" ht="15.6">
      <c r="A48" s="330"/>
      <c r="B48" s="330"/>
      <c r="C48" s="330"/>
      <c r="D48" s="330"/>
      <c r="E48" s="330"/>
      <c r="F48" s="330"/>
      <c r="G48" s="330"/>
      <c r="H48" s="92"/>
      <c r="I48" s="92"/>
      <c r="J48" s="92"/>
      <c r="K48" s="7"/>
      <c r="L48" s="7"/>
      <c r="M48" s="7"/>
      <c r="N48" s="7"/>
      <c r="O48" s="7"/>
      <c r="P48" s="7"/>
      <c r="Q48" s="7"/>
      <c r="R48" s="7"/>
    </row>
    <row r="49" spans="1:18" ht="15.6">
      <c r="A49" s="330"/>
      <c r="B49" s="330"/>
      <c r="C49" s="330"/>
      <c r="D49" s="330"/>
      <c r="E49" s="330"/>
      <c r="F49" s="330"/>
      <c r="G49" s="330"/>
      <c r="H49" s="92"/>
      <c r="I49" s="92"/>
      <c r="J49" s="92"/>
      <c r="K49" s="7"/>
      <c r="L49" s="7"/>
      <c r="M49" s="7"/>
      <c r="N49" s="7"/>
      <c r="O49" s="7"/>
      <c r="P49" s="7"/>
      <c r="Q49" s="7"/>
      <c r="R49" s="7"/>
    </row>
    <row r="50" spans="1:18" ht="15.6">
      <c r="A50" s="330"/>
      <c r="B50" s="330"/>
      <c r="C50" s="330"/>
      <c r="D50" s="330"/>
      <c r="E50" s="330"/>
      <c r="F50" s="330"/>
      <c r="G50" s="330"/>
      <c r="H50" s="92"/>
      <c r="I50" s="92"/>
      <c r="J50" s="92"/>
      <c r="K50" s="7"/>
      <c r="L50" s="7"/>
      <c r="M50" s="7"/>
      <c r="N50" s="7"/>
      <c r="O50" s="7"/>
      <c r="P50" s="7"/>
      <c r="Q50" s="7"/>
      <c r="R50" s="7"/>
    </row>
    <row r="51" spans="1:18" ht="15.6">
      <c r="A51" s="330"/>
      <c r="B51" s="330"/>
      <c r="C51" s="330"/>
      <c r="D51" s="330"/>
      <c r="E51" s="330"/>
      <c r="F51" s="330"/>
      <c r="G51" s="330"/>
      <c r="H51" s="92"/>
      <c r="I51" s="92"/>
      <c r="J51" s="92"/>
      <c r="K51" s="7"/>
      <c r="L51" s="7"/>
      <c r="M51" s="7"/>
      <c r="N51" s="7"/>
      <c r="O51" s="7"/>
      <c r="P51" s="7"/>
      <c r="Q51" s="7"/>
      <c r="R51" s="7"/>
    </row>
    <row r="52" spans="1:18" ht="15.6">
      <c r="A52" s="330"/>
      <c r="B52" s="330"/>
      <c r="C52" s="330"/>
      <c r="D52" s="330"/>
      <c r="E52" s="330"/>
      <c r="F52" s="330"/>
      <c r="G52" s="330"/>
      <c r="H52" s="92"/>
      <c r="I52" s="92"/>
      <c r="J52" s="92"/>
      <c r="K52" s="7"/>
      <c r="L52" s="7"/>
      <c r="M52" s="7"/>
      <c r="N52" s="7"/>
      <c r="O52" s="7"/>
      <c r="P52" s="7"/>
      <c r="Q52" s="7"/>
      <c r="R52" s="7"/>
    </row>
    <row r="53" spans="1:18" ht="15.6">
      <c r="A53" s="330"/>
      <c r="B53" s="330"/>
      <c r="C53" s="330"/>
      <c r="D53" s="330"/>
      <c r="E53" s="330"/>
      <c r="F53" s="330"/>
      <c r="G53" s="330"/>
      <c r="H53" s="92"/>
      <c r="I53" s="92"/>
      <c r="J53" s="92"/>
      <c r="K53" s="7"/>
      <c r="L53" s="7"/>
      <c r="M53" s="7"/>
      <c r="N53" s="7"/>
      <c r="O53" s="7"/>
      <c r="P53" s="7"/>
      <c r="Q53" s="7"/>
      <c r="R53" s="7"/>
    </row>
    <row r="54" spans="1:18" ht="15.6">
      <c r="A54" s="330"/>
      <c r="B54" s="330"/>
      <c r="C54" s="330"/>
      <c r="D54" s="330"/>
      <c r="E54" s="330"/>
      <c r="F54" s="330"/>
      <c r="G54" s="330"/>
      <c r="H54" s="92"/>
      <c r="I54" s="92"/>
      <c r="J54" s="92"/>
      <c r="K54" s="7"/>
      <c r="L54" s="7"/>
      <c r="M54" s="7"/>
      <c r="N54" s="7"/>
      <c r="O54" s="7"/>
      <c r="P54" s="7"/>
      <c r="Q54" s="7"/>
      <c r="R54" s="7"/>
    </row>
    <row r="55" spans="1:18" ht="15.6">
      <c r="A55" s="330"/>
      <c r="B55" s="330"/>
      <c r="C55" s="330"/>
      <c r="D55" s="330"/>
      <c r="E55" s="330"/>
      <c r="F55" s="330"/>
      <c r="G55" s="330"/>
      <c r="H55" s="92"/>
      <c r="I55" s="92"/>
      <c r="J55" s="92"/>
      <c r="K55" s="7"/>
      <c r="L55" s="7"/>
      <c r="M55" s="7"/>
      <c r="N55" s="7"/>
      <c r="O55" s="7"/>
      <c r="P55" s="7"/>
      <c r="Q55" s="7"/>
      <c r="R55" s="7"/>
    </row>
    <row r="56" spans="1:18" ht="15.6">
      <c r="A56" s="330"/>
      <c r="B56" s="330"/>
      <c r="C56" s="330"/>
      <c r="D56" s="330"/>
      <c r="E56" s="330"/>
      <c r="F56" s="330"/>
      <c r="G56" s="330"/>
      <c r="H56" s="92"/>
      <c r="I56" s="92"/>
      <c r="J56" s="92"/>
      <c r="K56" s="7"/>
      <c r="L56" s="7"/>
      <c r="M56" s="7"/>
      <c r="N56" s="7"/>
      <c r="O56" s="7"/>
      <c r="P56" s="7"/>
      <c r="Q56" s="7"/>
      <c r="R56" s="7"/>
    </row>
    <row r="57" spans="1:18" ht="15.6">
      <c r="A57" s="330"/>
      <c r="B57" s="330"/>
      <c r="C57" s="330"/>
      <c r="D57" s="330"/>
      <c r="E57" s="330"/>
      <c r="F57" s="330"/>
      <c r="G57" s="330"/>
      <c r="H57" s="92"/>
      <c r="I57" s="92"/>
      <c r="J57" s="92"/>
      <c r="K57" s="7"/>
      <c r="L57" s="7"/>
      <c r="M57" s="7"/>
      <c r="N57" s="7"/>
      <c r="O57" s="7"/>
      <c r="P57" s="7"/>
      <c r="Q57" s="7"/>
      <c r="R57" s="7"/>
    </row>
    <row r="58" spans="1:18" ht="15.6">
      <c r="A58" s="330"/>
      <c r="B58" s="330"/>
      <c r="C58" s="330"/>
      <c r="D58" s="330"/>
      <c r="E58" s="330"/>
      <c r="F58" s="330"/>
      <c r="G58" s="330"/>
      <c r="H58" s="92"/>
      <c r="I58" s="92"/>
      <c r="J58" s="92"/>
      <c r="K58" s="7"/>
      <c r="L58" s="7"/>
      <c r="M58" s="7"/>
      <c r="N58" s="7"/>
      <c r="O58" s="7"/>
      <c r="P58" s="7"/>
      <c r="Q58" s="7"/>
      <c r="R58" s="7"/>
    </row>
    <row r="59" spans="1:18" ht="15.6">
      <c r="A59" s="330"/>
      <c r="B59" s="330"/>
      <c r="C59" s="330"/>
      <c r="D59" s="330"/>
      <c r="E59" s="330"/>
      <c r="F59" s="330"/>
      <c r="G59" s="330"/>
      <c r="H59" s="92"/>
      <c r="I59" s="92"/>
      <c r="J59" s="92"/>
      <c r="K59" s="7"/>
      <c r="L59" s="7"/>
      <c r="M59" s="7"/>
      <c r="N59" s="7"/>
      <c r="O59" s="7"/>
      <c r="P59" s="7"/>
      <c r="Q59" s="7"/>
      <c r="R59" s="7"/>
    </row>
    <row r="60" spans="1:18" ht="15.6">
      <c r="A60" s="330"/>
      <c r="B60" s="330"/>
      <c r="C60" s="330"/>
      <c r="D60" s="330"/>
      <c r="E60" s="330"/>
      <c r="F60" s="330"/>
      <c r="G60" s="330"/>
      <c r="H60" s="92"/>
      <c r="I60" s="92"/>
      <c r="J60" s="92"/>
      <c r="K60" s="7"/>
      <c r="L60" s="7"/>
      <c r="M60" s="7"/>
      <c r="N60" s="7"/>
      <c r="O60" s="7"/>
      <c r="P60" s="7"/>
      <c r="Q60" s="7"/>
      <c r="R60" s="7"/>
    </row>
    <row r="61" spans="1:18" ht="15.6">
      <c r="A61" s="330"/>
      <c r="B61" s="330"/>
      <c r="C61" s="330"/>
      <c r="D61" s="330"/>
      <c r="E61" s="330"/>
      <c r="F61" s="330"/>
      <c r="G61" s="330"/>
      <c r="H61" s="92"/>
      <c r="I61" s="92"/>
      <c r="J61" s="92"/>
      <c r="K61" s="7"/>
      <c r="L61" s="7"/>
      <c r="M61" s="7"/>
      <c r="N61" s="7"/>
      <c r="O61" s="7"/>
      <c r="P61" s="7"/>
      <c r="Q61" s="7"/>
      <c r="R61" s="7"/>
    </row>
    <row r="62" spans="1:18" ht="15.6">
      <c r="A62" s="330"/>
      <c r="B62" s="330"/>
      <c r="C62" s="330"/>
      <c r="D62" s="330"/>
      <c r="E62" s="330"/>
      <c r="F62" s="330"/>
      <c r="G62" s="330"/>
      <c r="H62" s="92"/>
      <c r="I62" s="92"/>
      <c r="J62" s="92"/>
      <c r="K62" s="7"/>
      <c r="L62" s="7"/>
      <c r="M62" s="7"/>
      <c r="N62" s="7"/>
      <c r="O62" s="7"/>
      <c r="P62" s="7"/>
      <c r="Q62" s="7"/>
      <c r="R62" s="7"/>
    </row>
    <row r="63" spans="1:18" ht="15.6">
      <c r="A63" s="330"/>
      <c r="B63" s="330"/>
      <c r="C63" s="330"/>
      <c r="D63" s="330"/>
      <c r="E63" s="330"/>
      <c r="F63" s="330"/>
      <c r="G63" s="330"/>
      <c r="H63" s="92"/>
      <c r="I63" s="92"/>
      <c r="J63" s="92"/>
      <c r="K63" s="7"/>
      <c r="L63" s="7"/>
      <c r="M63" s="7"/>
      <c r="N63" s="7"/>
      <c r="O63" s="7"/>
      <c r="P63" s="7"/>
      <c r="Q63" s="7"/>
      <c r="R63" s="7"/>
    </row>
    <row r="64" spans="1:18" ht="15.6">
      <c r="A64" s="330"/>
      <c r="B64" s="330"/>
      <c r="C64" s="330"/>
      <c r="D64" s="330"/>
      <c r="E64" s="330"/>
      <c r="F64" s="330"/>
      <c r="G64" s="330"/>
      <c r="H64" s="92"/>
      <c r="I64" s="92"/>
      <c r="J64" s="92"/>
      <c r="K64" s="7"/>
      <c r="L64" s="7"/>
      <c r="M64" s="7"/>
      <c r="N64" s="7"/>
      <c r="O64" s="7"/>
      <c r="P64" s="7"/>
      <c r="Q64" s="7"/>
      <c r="R64" s="7"/>
    </row>
    <row r="65" spans="1:18" ht="15.6">
      <c r="A65" s="330"/>
      <c r="B65" s="330"/>
      <c r="C65" s="330"/>
      <c r="D65" s="330"/>
      <c r="E65" s="330"/>
      <c r="F65" s="330"/>
      <c r="G65" s="330"/>
      <c r="H65" s="92"/>
      <c r="I65" s="92"/>
      <c r="J65" s="92"/>
      <c r="K65" s="7"/>
      <c r="L65" s="7"/>
      <c r="M65" s="7"/>
      <c r="N65" s="7"/>
      <c r="O65" s="7"/>
      <c r="P65" s="7"/>
      <c r="Q65" s="7"/>
      <c r="R65" s="7"/>
    </row>
    <row r="66" spans="1:18" ht="15.6">
      <c r="A66" s="330"/>
      <c r="B66" s="330"/>
      <c r="C66" s="330"/>
      <c r="D66" s="330"/>
      <c r="E66" s="330"/>
      <c r="F66" s="330"/>
      <c r="G66" s="330"/>
      <c r="H66" s="92"/>
      <c r="I66" s="92"/>
      <c r="J66" s="92"/>
      <c r="K66" s="7"/>
      <c r="L66" s="7"/>
      <c r="M66" s="7"/>
      <c r="N66" s="7"/>
      <c r="O66" s="7"/>
      <c r="P66" s="7"/>
      <c r="Q66" s="7"/>
      <c r="R66" s="7"/>
    </row>
    <row r="67" spans="1:18" ht="15.6">
      <c r="A67" s="330"/>
      <c r="B67" s="330"/>
      <c r="C67" s="330"/>
      <c r="D67" s="330"/>
      <c r="E67" s="330"/>
      <c r="F67" s="330"/>
      <c r="G67" s="330"/>
      <c r="H67" s="92"/>
      <c r="I67" s="92"/>
      <c r="J67" s="92"/>
      <c r="K67" s="7"/>
      <c r="L67" s="7"/>
      <c r="M67" s="7"/>
      <c r="N67" s="7"/>
      <c r="O67" s="7"/>
      <c r="P67" s="7"/>
      <c r="Q67" s="7"/>
      <c r="R67" s="7"/>
    </row>
    <row r="68" spans="1:18" ht="15.6">
      <c r="A68" s="88"/>
      <c r="B68" s="88"/>
      <c r="C68" s="88"/>
      <c r="D68" s="88"/>
      <c r="E68" s="88"/>
      <c r="F68" s="88"/>
      <c r="G68" s="88"/>
      <c r="H68" s="92"/>
      <c r="I68" s="92"/>
      <c r="J68" s="92"/>
      <c r="K68" s="7"/>
      <c r="L68" s="7"/>
      <c r="M68" s="7"/>
      <c r="N68" s="7"/>
      <c r="O68" s="7"/>
      <c r="P68" s="7"/>
      <c r="Q68" s="7"/>
      <c r="R68" s="7"/>
    </row>
    <row r="69" spans="1:18" ht="15.6">
      <c r="A69" s="88"/>
      <c r="B69" s="88"/>
      <c r="C69" s="88"/>
      <c r="D69" s="88"/>
      <c r="E69" s="88"/>
      <c r="F69" s="88"/>
      <c r="G69" s="88"/>
      <c r="H69" s="92"/>
      <c r="I69" s="92"/>
      <c r="J69" s="92"/>
      <c r="K69" s="7"/>
      <c r="L69" s="7"/>
      <c r="M69" s="7"/>
      <c r="N69" s="7"/>
      <c r="O69" s="7"/>
      <c r="P69" s="7"/>
      <c r="Q69" s="7"/>
      <c r="R69" s="7"/>
    </row>
    <row r="70" spans="1:18" ht="15.6">
      <c r="A70" s="330"/>
      <c r="B70" s="330"/>
      <c r="C70" s="330"/>
      <c r="D70" s="330"/>
      <c r="E70" s="330"/>
      <c r="F70" s="330"/>
      <c r="G70" s="330"/>
      <c r="H70" s="92"/>
      <c r="I70" s="92"/>
      <c r="J70" s="92"/>
      <c r="K70" s="7"/>
      <c r="L70" s="7"/>
      <c r="M70" s="7"/>
      <c r="N70" s="7"/>
      <c r="O70" s="7"/>
      <c r="P70" s="7"/>
      <c r="Q70" s="7"/>
      <c r="R70" s="7"/>
    </row>
    <row r="71" spans="1:18" ht="15.6">
      <c r="A71" s="330"/>
      <c r="B71" s="330"/>
      <c r="C71" s="330"/>
      <c r="D71" s="330"/>
      <c r="E71" s="330"/>
      <c r="F71" s="330"/>
      <c r="G71" s="330"/>
      <c r="H71" s="92"/>
      <c r="I71" s="92"/>
      <c r="J71" s="92"/>
      <c r="K71" s="7"/>
      <c r="L71" s="7"/>
      <c r="M71" s="7"/>
      <c r="N71" s="7"/>
      <c r="O71" s="7"/>
      <c r="P71" s="7"/>
      <c r="Q71" s="7"/>
      <c r="R71" s="7"/>
    </row>
    <row r="72" spans="1:18" ht="15.6">
      <c r="A72" s="330"/>
      <c r="B72" s="330"/>
      <c r="C72" s="330"/>
      <c r="D72" s="330"/>
      <c r="E72" s="330"/>
      <c r="F72" s="330"/>
      <c r="G72" s="330"/>
      <c r="H72" s="92"/>
      <c r="I72" s="92"/>
      <c r="J72" s="92"/>
      <c r="K72" s="7"/>
      <c r="L72" s="7"/>
      <c r="M72" s="7"/>
      <c r="N72" s="7"/>
      <c r="O72" s="7"/>
      <c r="P72" s="7"/>
      <c r="Q72" s="7"/>
      <c r="R72" s="7"/>
    </row>
    <row r="73" spans="1:18" ht="15.6">
      <c r="A73" s="330"/>
      <c r="B73" s="330"/>
      <c r="C73" s="330"/>
      <c r="D73" s="330"/>
      <c r="E73" s="330"/>
      <c r="F73" s="330"/>
      <c r="G73" s="330"/>
      <c r="H73" s="92"/>
      <c r="I73" s="92"/>
      <c r="J73" s="92"/>
      <c r="K73" s="7"/>
      <c r="L73" s="7"/>
      <c r="M73" s="7"/>
      <c r="N73" s="7"/>
      <c r="O73" s="7"/>
      <c r="P73" s="7"/>
      <c r="Q73" s="7"/>
      <c r="R73" s="7"/>
    </row>
    <row r="74" spans="1:18" ht="15.6">
      <c r="A74" s="330"/>
      <c r="B74" s="330"/>
      <c r="C74" s="330"/>
      <c r="D74" s="330"/>
      <c r="E74" s="330"/>
      <c r="F74" s="330"/>
      <c r="G74" s="330"/>
      <c r="H74" s="92"/>
      <c r="I74" s="92"/>
      <c r="J74" s="92"/>
      <c r="K74" s="7"/>
      <c r="L74" s="7"/>
      <c r="M74" s="7"/>
      <c r="N74" s="7"/>
      <c r="O74" s="7"/>
      <c r="P74" s="7"/>
      <c r="Q74" s="7"/>
      <c r="R74" s="7"/>
    </row>
    <row r="75" spans="1:18" ht="15.6">
      <c r="A75" s="330"/>
      <c r="B75" s="330"/>
      <c r="C75" s="330"/>
      <c r="D75" s="330"/>
      <c r="E75" s="330"/>
      <c r="F75" s="330"/>
      <c r="G75" s="330"/>
      <c r="H75" s="92"/>
      <c r="I75" s="92"/>
      <c r="J75" s="92"/>
      <c r="K75" s="7"/>
      <c r="L75" s="7"/>
      <c r="M75" s="7"/>
      <c r="N75" s="7"/>
      <c r="O75" s="7"/>
      <c r="P75" s="7"/>
      <c r="Q75" s="7"/>
      <c r="R75" s="7"/>
    </row>
    <row r="76" spans="1:18" ht="15.6">
      <c r="A76" s="330"/>
      <c r="B76" s="330"/>
      <c r="C76" s="330"/>
      <c r="D76" s="330"/>
      <c r="E76" s="330"/>
      <c r="F76" s="330"/>
      <c r="G76" s="330"/>
      <c r="H76" s="92"/>
      <c r="I76" s="92"/>
      <c r="J76" s="92"/>
      <c r="K76" s="7"/>
      <c r="L76" s="7"/>
      <c r="M76" s="7"/>
      <c r="N76" s="7"/>
      <c r="O76" s="7"/>
      <c r="P76" s="7"/>
      <c r="Q76" s="7"/>
      <c r="R76" s="7"/>
    </row>
    <row r="77" spans="1:18" ht="15.6">
      <c r="A77" s="330"/>
      <c r="B77" s="330"/>
      <c r="C77" s="330"/>
      <c r="D77" s="330"/>
      <c r="E77" s="330"/>
      <c r="F77" s="330"/>
      <c r="G77" s="330"/>
      <c r="H77" s="92"/>
      <c r="I77" s="92"/>
      <c r="J77" s="92"/>
      <c r="K77" s="7"/>
      <c r="L77" s="7"/>
      <c r="M77" s="7"/>
      <c r="N77" s="7"/>
      <c r="O77" s="7"/>
      <c r="P77" s="7"/>
      <c r="Q77" s="7"/>
      <c r="R77" s="7"/>
    </row>
    <row r="78" spans="1:18" ht="15.6">
      <c r="A78" s="330"/>
      <c r="B78" s="330"/>
      <c r="C78" s="330"/>
      <c r="D78" s="330"/>
      <c r="E78" s="330"/>
      <c r="F78" s="330"/>
      <c r="G78" s="330"/>
      <c r="H78" s="92"/>
      <c r="I78" s="92"/>
      <c r="J78" s="92"/>
      <c r="K78" s="7"/>
      <c r="L78" s="7"/>
      <c r="M78" s="7"/>
      <c r="N78" s="7"/>
      <c r="O78" s="7"/>
      <c r="P78" s="7"/>
      <c r="Q78" s="7"/>
      <c r="R78" s="7"/>
    </row>
    <row r="79" spans="1:18" ht="15.6">
      <c r="A79" s="330"/>
      <c r="B79" s="330"/>
      <c r="C79" s="330"/>
      <c r="D79" s="330"/>
      <c r="E79" s="330"/>
      <c r="F79" s="330"/>
      <c r="G79" s="330"/>
      <c r="H79" s="92"/>
      <c r="I79" s="92"/>
      <c r="J79" s="92"/>
      <c r="K79" s="7"/>
      <c r="L79" s="7"/>
      <c r="M79" s="7"/>
      <c r="N79" s="7"/>
      <c r="O79" s="7"/>
      <c r="P79" s="7"/>
      <c r="Q79" s="7"/>
      <c r="R79" s="7"/>
    </row>
    <row r="80" spans="1:18" ht="15.6">
      <c r="A80" s="330"/>
      <c r="B80" s="330"/>
      <c r="C80" s="330"/>
      <c r="D80" s="330"/>
      <c r="E80" s="330"/>
      <c r="F80" s="330"/>
      <c r="G80" s="330"/>
      <c r="H80" s="92"/>
      <c r="I80" s="92"/>
      <c r="J80" s="92"/>
      <c r="K80" s="7"/>
      <c r="L80" s="7"/>
      <c r="M80" s="7"/>
      <c r="N80" s="7"/>
      <c r="O80" s="7"/>
      <c r="P80" s="7"/>
      <c r="Q80" s="7"/>
      <c r="R80" s="7"/>
    </row>
    <row r="81" spans="1:18" ht="15.6">
      <c r="A81" s="330"/>
      <c r="B81" s="330"/>
      <c r="C81" s="330"/>
      <c r="D81" s="330"/>
      <c r="E81" s="330"/>
      <c r="F81" s="330"/>
      <c r="G81" s="330"/>
      <c r="H81" s="92"/>
      <c r="I81" s="92"/>
      <c r="J81" s="92"/>
      <c r="K81" s="7"/>
      <c r="L81" s="7"/>
      <c r="M81" s="7"/>
      <c r="N81" s="7"/>
      <c r="O81" s="7"/>
      <c r="P81" s="7"/>
      <c r="Q81" s="7"/>
      <c r="R81" s="7"/>
    </row>
    <row r="82" spans="1:18" ht="15.6">
      <c r="A82" s="330"/>
      <c r="B82" s="330"/>
      <c r="C82" s="330"/>
      <c r="D82" s="330"/>
      <c r="E82" s="330"/>
      <c r="F82" s="330"/>
      <c r="G82" s="330"/>
      <c r="H82" s="92"/>
      <c r="I82" s="92"/>
      <c r="J82" s="92"/>
      <c r="K82" s="7"/>
      <c r="L82" s="7"/>
      <c r="M82" s="7"/>
      <c r="N82" s="7"/>
      <c r="O82" s="7"/>
      <c r="P82" s="7"/>
      <c r="Q82" s="7"/>
      <c r="R82" s="7"/>
    </row>
    <row r="83" spans="1:18" ht="15.6">
      <c r="A83" s="330"/>
      <c r="B83" s="330"/>
      <c r="C83" s="330"/>
      <c r="D83" s="330"/>
      <c r="E83" s="330"/>
      <c r="F83" s="330"/>
      <c r="G83" s="330"/>
      <c r="H83" s="92"/>
      <c r="I83" s="92"/>
      <c r="J83" s="92"/>
      <c r="K83" s="7"/>
      <c r="L83" s="7"/>
      <c r="M83" s="7"/>
      <c r="N83" s="7"/>
      <c r="O83" s="7"/>
      <c r="P83" s="7"/>
      <c r="Q83" s="7"/>
      <c r="R83" s="7"/>
    </row>
    <row r="84" spans="1:18" ht="15.6">
      <c r="A84" s="88"/>
      <c r="B84" s="88"/>
      <c r="C84" s="88"/>
      <c r="D84" s="88"/>
      <c r="E84" s="88"/>
      <c r="F84" s="88"/>
      <c r="G84" s="88"/>
      <c r="H84" s="92"/>
      <c r="I84" s="92"/>
      <c r="J84" s="92"/>
      <c r="K84" s="7"/>
      <c r="L84" s="7"/>
      <c r="M84" s="7"/>
      <c r="N84" s="7"/>
      <c r="O84" s="7"/>
      <c r="P84" s="7"/>
      <c r="Q84" s="7"/>
      <c r="R84" s="7"/>
    </row>
    <row r="85" spans="1:18" ht="15.6">
      <c r="A85" s="88"/>
      <c r="B85" s="88"/>
      <c r="C85" s="88"/>
      <c r="D85" s="88"/>
      <c r="E85" s="88"/>
      <c r="F85" s="88"/>
      <c r="G85" s="88"/>
      <c r="H85" s="92"/>
      <c r="I85" s="92"/>
      <c r="J85" s="92"/>
      <c r="K85" s="7"/>
      <c r="L85" s="7"/>
      <c r="M85" s="7"/>
      <c r="N85" s="7"/>
      <c r="O85" s="7"/>
      <c r="P85" s="7"/>
      <c r="Q85" s="7"/>
      <c r="R85" s="7"/>
    </row>
    <row r="86" spans="1:18" ht="15.6">
      <c r="A86" s="88"/>
      <c r="B86" s="88"/>
      <c r="C86" s="88"/>
      <c r="D86" s="88"/>
      <c r="E86" s="88"/>
      <c r="F86" s="88"/>
      <c r="G86" s="88"/>
      <c r="H86" s="92"/>
      <c r="I86" s="92"/>
      <c r="J86" s="92"/>
      <c r="K86" s="7"/>
      <c r="L86" s="7"/>
      <c r="M86" s="7"/>
      <c r="N86" s="7"/>
      <c r="O86" s="7"/>
      <c r="P86" s="7"/>
      <c r="Q86" s="7"/>
      <c r="R86" s="7"/>
    </row>
    <row r="88" spans="1:18" ht="15.6">
      <c r="A88" s="924" t="s">
        <v>100</v>
      </c>
      <c r="B88" s="924"/>
      <c r="C88" s="924"/>
      <c r="D88" s="924"/>
      <c r="E88" s="924"/>
      <c r="F88" s="924"/>
      <c r="G88" s="924"/>
      <c r="H88" s="924"/>
      <c r="I88" s="924"/>
      <c r="J88" s="924"/>
      <c r="K88" s="924"/>
      <c r="L88" s="924"/>
      <c r="M88" s="924"/>
      <c r="N88" s="924"/>
      <c r="O88" s="924"/>
      <c r="P88" s="924"/>
      <c r="Q88" s="924"/>
      <c r="R88" s="924"/>
    </row>
    <row r="89" spans="1:18" ht="15.6">
      <c r="A89" s="385"/>
      <c r="B89" s="385"/>
      <c r="C89" s="385"/>
      <c r="D89" s="385"/>
      <c r="E89" s="385"/>
      <c r="F89" s="385"/>
      <c r="G89" s="385"/>
      <c r="H89" s="385"/>
      <c r="I89" s="385"/>
      <c r="J89" s="385"/>
      <c r="K89" s="385"/>
      <c r="L89" s="385"/>
      <c r="M89" s="385"/>
      <c r="N89" s="385"/>
      <c r="O89" s="385"/>
      <c r="P89" s="385"/>
      <c r="Q89" s="385"/>
    </row>
    <row r="90" spans="1:18" ht="15.6">
      <c r="A90" s="385"/>
      <c r="B90" s="385"/>
      <c r="C90" s="385"/>
      <c r="D90" s="385"/>
      <c r="E90" s="385"/>
      <c r="F90" s="385"/>
      <c r="G90" s="385"/>
      <c r="H90" s="385"/>
      <c r="I90" s="385"/>
      <c r="J90" s="385"/>
      <c r="K90" s="385"/>
      <c r="L90" s="385"/>
      <c r="M90" s="385"/>
      <c r="N90" s="385"/>
      <c r="O90" s="385"/>
      <c r="P90" s="385"/>
      <c r="Q90" s="385"/>
    </row>
  </sheetData>
  <mergeCells count="30">
    <mergeCell ref="B16:D16"/>
    <mergeCell ref="O16:R16"/>
    <mergeCell ref="O15:R15"/>
    <mergeCell ref="A88:R88"/>
    <mergeCell ref="A1:R1"/>
    <mergeCell ref="A12:R12"/>
    <mergeCell ref="A7:R7"/>
    <mergeCell ref="A8:R8"/>
    <mergeCell ref="E16:G16"/>
    <mergeCell ref="L15:N15"/>
    <mergeCell ref="L16:N16"/>
    <mergeCell ref="B15:D15"/>
    <mergeCell ref="H15:K15"/>
    <mergeCell ref="H16:K16"/>
    <mergeCell ref="Q2:R2"/>
    <mergeCell ref="O2:P2"/>
    <mergeCell ref="A2:N2"/>
    <mergeCell ref="A9:R9"/>
    <mergeCell ref="E15:G15"/>
    <mergeCell ref="A10:R10"/>
    <mergeCell ref="A11:R11"/>
    <mergeCell ref="A3:N3"/>
    <mergeCell ref="A4:N4"/>
    <mergeCell ref="A5:N5"/>
    <mergeCell ref="O3:P3"/>
    <mergeCell ref="Q3:R3"/>
    <mergeCell ref="Q4:R4"/>
    <mergeCell ref="O4:P4"/>
    <mergeCell ref="O5:P5"/>
    <mergeCell ref="Q5:R5"/>
  </mergeCells>
  <pageMargins left="0.49" right="0.17" top="0.75" bottom="0.2" header="0.2" footer="0.2"/>
  <pageSetup paperSize="9" scale="58" orientation="portrait" verticalDpi="4294967295"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R101"/>
  <sheetViews>
    <sheetView showGridLines="0" zoomScaleNormal="100" workbookViewId="0">
      <selection activeCell="C13" sqref="C13"/>
    </sheetView>
  </sheetViews>
  <sheetFormatPr defaultColWidth="21" defaultRowHeight="13.2"/>
  <cols>
    <col min="1" max="1" width="4.33203125" style="2" customWidth="1"/>
    <col min="2" max="4" width="20.6640625" style="2" customWidth="1"/>
    <col min="5" max="5" width="23" style="2" customWidth="1"/>
    <col min="6" max="6" width="20.5546875" style="2" customWidth="1"/>
    <col min="7" max="7" width="20.6640625" style="2" customWidth="1"/>
    <col min="8" max="16384" width="21" style="2"/>
  </cols>
  <sheetData>
    <row r="1" spans="2:7" ht="18" thickBot="1">
      <c r="B1" s="964" t="s">
        <v>460</v>
      </c>
      <c r="C1" s="964"/>
      <c r="D1" s="964"/>
      <c r="E1" s="964"/>
      <c r="F1" s="964"/>
      <c r="G1" s="964"/>
    </row>
    <row r="2" spans="2:7" ht="18.75" customHeight="1" thickBot="1">
      <c r="B2" s="1202" t="s">
        <v>129</v>
      </c>
      <c r="C2" s="1203"/>
      <c r="D2" s="1202" t="s">
        <v>156</v>
      </c>
      <c r="E2" s="1203"/>
      <c r="F2" s="1202" t="s">
        <v>157</v>
      </c>
      <c r="G2" s="1203"/>
    </row>
    <row r="3" spans="2:7" ht="15.9" customHeight="1" thickBot="1">
      <c r="B3" s="302" t="s">
        <v>155</v>
      </c>
      <c r="C3" s="302" t="s">
        <v>141</v>
      </c>
      <c r="D3" s="302" t="s">
        <v>261</v>
      </c>
      <c r="E3" s="302" t="s">
        <v>213</v>
      </c>
      <c r="F3" s="302" t="s">
        <v>160</v>
      </c>
      <c r="G3" s="302" t="s">
        <v>291</v>
      </c>
    </row>
    <row r="4" spans="2:7" ht="15.9" customHeight="1" thickBot="1">
      <c r="B4" s="303" t="s">
        <v>266</v>
      </c>
      <c r="C4" s="303" t="s">
        <v>142</v>
      </c>
      <c r="D4" s="303" t="s">
        <v>170</v>
      </c>
      <c r="E4" s="303" t="s">
        <v>245</v>
      </c>
      <c r="F4" s="303" t="s">
        <v>165</v>
      </c>
      <c r="G4" s="303" t="s">
        <v>294</v>
      </c>
    </row>
    <row r="5" spans="2:7" ht="15.9" customHeight="1" thickBot="1">
      <c r="B5" s="304" t="s">
        <v>271</v>
      </c>
      <c r="C5" s="304" t="s">
        <v>241</v>
      </c>
      <c r="D5" s="302" t="s">
        <v>184</v>
      </c>
      <c r="E5" s="302" t="s">
        <v>269</v>
      </c>
      <c r="F5" s="302" t="s">
        <v>175</v>
      </c>
      <c r="G5" s="302" t="s">
        <v>303</v>
      </c>
    </row>
    <row r="6" spans="2:7" ht="15.9" customHeight="1" thickBot="1">
      <c r="B6" s="303" t="s">
        <v>163</v>
      </c>
      <c r="C6" s="303" t="s">
        <v>239</v>
      </c>
      <c r="D6" s="303" t="s">
        <v>204</v>
      </c>
      <c r="E6" s="303" t="s">
        <v>274</v>
      </c>
      <c r="F6" s="303" t="s">
        <v>179</v>
      </c>
      <c r="G6" s="303" t="s">
        <v>306</v>
      </c>
    </row>
    <row r="7" spans="2:7" ht="15.9" customHeight="1" thickBot="1">
      <c r="B7" s="302" t="s">
        <v>130</v>
      </c>
      <c r="C7" s="302" t="s">
        <v>260</v>
      </c>
      <c r="D7" s="302" t="s">
        <v>209</v>
      </c>
      <c r="E7" s="302" t="s">
        <v>286</v>
      </c>
      <c r="F7" s="302" t="s">
        <v>189</v>
      </c>
      <c r="G7" s="302" t="s">
        <v>309</v>
      </c>
    </row>
    <row r="8" spans="2:7" ht="15.9" customHeight="1" thickBot="1">
      <c r="B8" s="303" t="s">
        <v>131</v>
      </c>
      <c r="C8" s="303" t="s">
        <v>143</v>
      </c>
      <c r="D8" s="303" t="s">
        <v>219</v>
      </c>
      <c r="E8" s="303" t="s">
        <v>228</v>
      </c>
      <c r="F8" s="303" t="s">
        <v>214</v>
      </c>
      <c r="G8" s="303" t="s">
        <v>312</v>
      </c>
    </row>
    <row r="9" spans="2:7" ht="15.9" customHeight="1" thickBot="1">
      <c r="B9" s="302" t="s">
        <v>132</v>
      </c>
      <c r="C9" s="302" t="s">
        <v>144</v>
      </c>
      <c r="D9" s="302" t="s">
        <v>168</v>
      </c>
      <c r="E9" s="302" t="s">
        <v>233</v>
      </c>
      <c r="F9" s="302" t="s">
        <v>224</v>
      </c>
      <c r="G9" s="302" t="s">
        <v>315</v>
      </c>
    </row>
    <row r="10" spans="2:7" ht="15.9" customHeight="1" thickBot="1">
      <c r="B10" s="303" t="s">
        <v>133</v>
      </c>
      <c r="C10" s="303" t="s">
        <v>145</v>
      </c>
      <c r="D10" s="303" t="s">
        <v>276</v>
      </c>
      <c r="E10" s="303" t="s">
        <v>237</v>
      </c>
      <c r="F10" s="303" t="s">
        <v>229</v>
      </c>
      <c r="G10" s="303" t="s">
        <v>317</v>
      </c>
    </row>
    <row r="11" spans="2:7" ht="15.9" customHeight="1" thickBot="1">
      <c r="B11" s="302" t="s">
        <v>194</v>
      </c>
      <c r="C11" s="302" t="s">
        <v>146</v>
      </c>
      <c r="D11" s="302" t="s">
        <v>182</v>
      </c>
      <c r="E11" s="302" t="s">
        <v>289</v>
      </c>
      <c r="F11" s="302" t="s">
        <v>234</v>
      </c>
      <c r="G11" s="302" t="s">
        <v>167</v>
      </c>
    </row>
    <row r="12" spans="2:7" ht="15.9" customHeight="1" thickBot="1">
      <c r="B12" s="303" t="s">
        <v>199</v>
      </c>
      <c r="C12" s="303" t="s">
        <v>265</v>
      </c>
      <c r="D12" s="303" t="s">
        <v>302</v>
      </c>
      <c r="E12" s="303" t="s">
        <v>242</v>
      </c>
      <c r="F12" s="303" t="s">
        <v>248</v>
      </c>
      <c r="G12" s="303" t="s">
        <v>172</v>
      </c>
    </row>
    <row r="13" spans="2:7" ht="15.9" customHeight="1" thickBot="1">
      <c r="B13" s="302" t="s">
        <v>134</v>
      </c>
      <c r="C13" s="302" t="s">
        <v>148</v>
      </c>
      <c r="D13" s="302" t="s">
        <v>305</v>
      </c>
      <c r="E13" s="302" t="s">
        <v>256</v>
      </c>
      <c r="F13" s="302" t="s">
        <v>252</v>
      </c>
      <c r="G13" s="302" t="s">
        <v>177</v>
      </c>
    </row>
    <row r="14" spans="2:7" ht="15.9" customHeight="1" thickBot="1">
      <c r="B14" s="303" t="s">
        <v>136</v>
      </c>
      <c r="C14" s="303" t="s">
        <v>270</v>
      </c>
      <c r="D14" s="303" t="s">
        <v>217</v>
      </c>
      <c r="E14" s="303"/>
      <c r="F14" s="303" t="s">
        <v>257</v>
      </c>
      <c r="G14" s="303" t="s">
        <v>181</v>
      </c>
    </row>
    <row r="15" spans="2:7" ht="15.9" customHeight="1" thickBot="1">
      <c r="B15" s="302" t="s">
        <v>135</v>
      </c>
      <c r="C15" s="302" t="s">
        <v>275</v>
      </c>
      <c r="D15" s="302" t="s">
        <v>176</v>
      </c>
      <c r="E15" s="302"/>
      <c r="F15" s="302" t="s">
        <v>284</v>
      </c>
      <c r="G15" s="302" t="s">
        <v>196</v>
      </c>
    </row>
    <row r="16" spans="2:7" ht="15.9" customHeight="1" thickBot="1">
      <c r="B16" s="303" t="s">
        <v>158</v>
      </c>
      <c r="C16" s="303" t="s">
        <v>149</v>
      </c>
      <c r="D16" s="303" t="s">
        <v>205</v>
      </c>
      <c r="E16" s="303"/>
      <c r="F16" s="303" t="s">
        <v>287</v>
      </c>
      <c r="G16" s="303" t="s">
        <v>211</v>
      </c>
    </row>
    <row r="17" spans="2:7" ht="15.9" customHeight="1" thickBot="1">
      <c r="B17" s="302" t="s">
        <v>238</v>
      </c>
      <c r="C17" s="302" t="s">
        <v>283</v>
      </c>
      <c r="D17" s="302" t="s">
        <v>232</v>
      </c>
      <c r="E17" s="302"/>
      <c r="F17" s="302" t="s">
        <v>290</v>
      </c>
      <c r="G17" s="302" t="s">
        <v>216</v>
      </c>
    </row>
    <row r="18" spans="2:7" ht="15.9" customHeight="1" thickBot="1">
      <c r="B18" s="303" t="s">
        <v>243</v>
      </c>
      <c r="C18" s="303" t="s">
        <v>150</v>
      </c>
      <c r="D18" s="303" t="s">
        <v>215</v>
      </c>
      <c r="E18" s="303"/>
      <c r="F18" s="303" t="s">
        <v>293</v>
      </c>
      <c r="G18" s="303" t="s">
        <v>221</v>
      </c>
    </row>
    <row r="19" spans="2:7" ht="15.9" customHeight="1" thickBot="1">
      <c r="B19" s="302" t="s">
        <v>137</v>
      </c>
      <c r="C19" s="302" t="s">
        <v>201</v>
      </c>
      <c r="D19" s="302" t="s">
        <v>236</v>
      </c>
      <c r="E19" s="302"/>
      <c r="F19" s="302" t="s">
        <v>296</v>
      </c>
      <c r="G19" s="302" t="s">
        <v>231</v>
      </c>
    </row>
    <row r="20" spans="2:7" ht="15.9" customHeight="1" thickBot="1">
      <c r="B20" s="303" t="s">
        <v>262</v>
      </c>
      <c r="C20" s="303" t="s">
        <v>151</v>
      </c>
      <c r="D20" s="303" t="s">
        <v>246</v>
      </c>
      <c r="E20" s="303"/>
      <c r="F20" s="303" t="s">
        <v>299</v>
      </c>
      <c r="G20" s="303" t="s">
        <v>240</v>
      </c>
    </row>
    <row r="21" spans="2:7" ht="15.9" customHeight="1" thickBot="1">
      <c r="B21" s="302" t="s">
        <v>173</v>
      </c>
      <c r="C21" s="302" t="s">
        <v>193</v>
      </c>
      <c r="D21" s="302" t="s">
        <v>255</v>
      </c>
      <c r="E21" s="302"/>
      <c r="F21" s="302" t="s">
        <v>308</v>
      </c>
      <c r="G21" s="302" t="s">
        <v>259</v>
      </c>
    </row>
    <row r="22" spans="2:7" ht="15.9" customHeight="1" thickBot="1">
      <c r="B22" s="303" t="s">
        <v>178</v>
      </c>
      <c r="C22" s="303" t="s">
        <v>198</v>
      </c>
      <c r="D22" s="303" t="s">
        <v>263</v>
      </c>
      <c r="E22" s="303"/>
      <c r="F22" s="303" t="s">
        <v>311</v>
      </c>
      <c r="G22" s="303" t="s">
        <v>264</v>
      </c>
    </row>
    <row r="23" spans="2:7" ht="15.9" customHeight="1" thickBot="1">
      <c r="B23" s="302" t="s">
        <v>138</v>
      </c>
      <c r="C23" s="302" t="s">
        <v>152</v>
      </c>
      <c r="D23" s="302" t="s">
        <v>285</v>
      </c>
      <c r="E23" s="302"/>
      <c r="F23" s="302" t="s">
        <v>314</v>
      </c>
      <c r="G23" s="302" t="s">
        <v>191</v>
      </c>
    </row>
    <row r="24" spans="2:7" ht="15.9" customHeight="1" thickBot="1">
      <c r="B24" s="303" t="s">
        <v>267</v>
      </c>
      <c r="C24" s="303" t="s">
        <v>218</v>
      </c>
      <c r="D24" s="303" t="s">
        <v>288</v>
      </c>
      <c r="E24" s="303"/>
      <c r="F24" s="303" t="s">
        <v>171</v>
      </c>
      <c r="G24" s="303" t="s">
        <v>278</v>
      </c>
    </row>
    <row r="25" spans="2:7" ht="15.9" customHeight="1" thickBot="1">
      <c r="B25" s="302" t="s">
        <v>272</v>
      </c>
      <c r="C25" s="302" t="s">
        <v>147</v>
      </c>
      <c r="D25" s="302" t="s">
        <v>279</v>
      </c>
      <c r="E25" s="302"/>
      <c r="F25" s="302" t="s">
        <v>185</v>
      </c>
      <c r="G25" s="302" t="s">
        <v>282</v>
      </c>
    </row>
    <row r="26" spans="2:7" ht="15.9" customHeight="1" thickBot="1">
      <c r="B26" s="303" t="s">
        <v>280</v>
      </c>
      <c r="C26" s="451" t="s">
        <v>250</v>
      </c>
      <c r="D26" s="303" t="s">
        <v>297</v>
      </c>
      <c r="E26" s="303"/>
      <c r="F26" s="303" t="s">
        <v>195</v>
      </c>
      <c r="G26" s="303" t="s">
        <v>292</v>
      </c>
    </row>
    <row r="27" spans="2:7" ht="15.9" customHeight="1" thickBot="1">
      <c r="B27" s="302" t="s">
        <v>187</v>
      </c>
      <c r="C27" s="302" t="s">
        <v>254</v>
      </c>
      <c r="D27" s="302" t="s">
        <v>300</v>
      </c>
      <c r="E27" s="302"/>
      <c r="F27" s="302" t="s">
        <v>200</v>
      </c>
      <c r="G27" s="302" t="s">
        <v>295</v>
      </c>
    </row>
    <row r="28" spans="2:7" ht="15.9" customHeight="1" thickBot="1">
      <c r="B28" s="303" t="s">
        <v>192</v>
      </c>
      <c r="C28" s="303" t="s">
        <v>223</v>
      </c>
      <c r="D28" s="303" t="s">
        <v>159</v>
      </c>
      <c r="E28" s="303"/>
      <c r="F28" s="303" t="s">
        <v>210</v>
      </c>
      <c r="G28" s="303" t="s">
        <v>298</v>
      </c>
    </row>
    <row r="29" spans="2:7" ht="15.9" customHeight="1" thickBot="1">
      <c r="B29" s="302" t="s">
        <v>197</v>
      </c>
      <c r="C29" s="302" t="s">
        <v>153</v>
      </c>
      <c r="D29" s="302" t="s">
        <v>162</v>
      </c>
      <c r="E29" s="302"/>
      <c r="F29" s="302" t="s">
        <v>220</v>
      </c>
      <c r="G29" s="302" t="s">
        <v>301</v>
      </c>
    </row>
    <row r="30" spans="2:7" ht="15.9" customHeight="1" thickBot="1">
      <c r="B30" s="303" t="s">
        <v>202</v>
      </c>
      <c r="C30" s="303" t="s">
        <v>247</v>
      </c>
      <c r="D30" s="303" t="s">
        <v>164</v>
      </c>
      <c r="E30" s="303"/>
      <c r="F30" s="303" t="s">
        <v>225</v>
      </c>
      <c r="G30" s="303" t="s">
        <v>304</v>
      </c>
    </row>
    <row r="31" spans="2:7" ht="15.9" customHeight="1" thickBot="1">
      <c r="B31" s="302" t="s">
        <v>161</v>
      </c>
      <c r="C31" s="302" t="s">
        <v>154</v>
      </c>
      <c r="D31" s="302" t="s">
        <v>169</v>
      </c>
      <c r="E31" s="302"/>
      <c r="F31" s="302" t="s">
        <v>230</v>
      </c>
      <c r="G31" s="302" t="s">
        <v>310</v>
      </c>
    </row>
    <row r="32" spans="2:7" ht="15.9" customHeight="1" thickBot="1">
      <c r="B32" s="303" t="s">
        <v>166</v>
      </c>
      <c r="C32" s="303" t="s">
        <v>251</v>
      </c>
      <c r="D32" s="303" t="s">
        <v>174</v>
      </c>
      <c r="E32" s="303"/>
      <c r="F32" s="303" t="s">
        <v>1029</v>
      </c>
      <c r="G32" s="303" t="s">
        <v>313</v>
      </c>
    </row>
    <row r="33" spans="2:7" ht="15.9" customHeight="1" thickBot="1">
      <c r="B33" s="302" t="s">
        <v>139</v>
      </c>
      <c r="C33" s="302" t="s">
        <v>307</v>
      </c>
      <c r="D33" s="302" t="s">
        <v>186</v>
      </c>
      <c r="E33" s="302"/>
      <c r="F33" s="302" t="s">
        <v>244</v>
      </c>
      <c r="G33" s="302" t="s">
        <v>316</v>
      </c>
    </row>
    <row r="34" spans="2:7" ht="15.9" customHeight="1" thickBot="1">
      <c r="B34" s="303" t="s">
        <v>207</v>
      </c>
      <c r="C34" s="303" t="s">
        <v>1005</v>
      </c>
      <c r="D34" s="303" t="s">
        <v>206</v>
      </c>
      <c r="E34" s="303"/>
      <c r="F34" s="303" t="s">
        <v>249</v>
      </c>
      <c r="G34" s="303" t="s">
        <v>318</v>
      </c>
    </row>
    <row r="35" spans="2:7" ht="15.9" customHeight="1" thickBot="1">
      <c r="B35" s="302" t="s">
        <v>222</v>
      </c>
      <c r="C35" s="306"/>
      <c r="D35" s="302" t="s">
        <v>183</v>
      </c>
      <c r="E35" s="302"/>
      <c r="F35" s="302" t="s">
        <v>253</v>
      </c>
      <c r="G35" s="302" t="s">
        <v>319</v>
      </c>
    </row>
    <row r="36" spans="2:7" ht="15.9" customHeight="1" thickBot="1">
      <c r="B36" s="303" t="s">
        <v>212</v>
      </c>
      <c r="C36" s="305"/>
      <c r="D36" s="303" t="s">
        <v>188</v>
      </c>
      <c r="E36" s="303"/>
      <c r="F36" s="303" t="s">
        <v>258</v>
      </c>
      <c r="G36" s="303"/>
    </row>
    <row r="37" spans="2:7" ht="15.9" customHeight="1" thickBot="1">
      <c r="B37" s="302" t="s">
        <v>140</v>
      </c>
      <c r="C37" s="306"/>
      <c r="D37" s="302" t="s">
        <v>226</v>
      </c>
      <c r="E37" s="302"/>
      <c r="F37" s="302" t="s">
        <v>268</v>
      </c>
      <c r="G37" s="302"/>
    </row>
    <row r="38" spans="2:7" ht="15.9" customHeight="1" thickBot="1">
      <c r="B38" s="303" t="s">
        <v>227</v>
      </c>
      <c r="C38" s="305"/>
      <c r="D38" s="303" t="s">
        <v>235</v>
      </c>
      <c r="E38" s="303"/>
      <c r="F38" s="303" t="s">
        <v>273</v>
      </c>
      <c r="G38" s="303"/>
    </row>
    <row r="39" spans="2:7" ht="15.9" customHeight="1" thickBot="1">
      <c r="B39" s="302" t="s">
        <v>180</v>
      </c>
      <c r="C39" s="306"/>
      <c r="D39" s="302" t="s">
        <v>203</v>
      </c>
      <c r="E39" s="302"/>
      <c r="F39" s="302" t="s">
        <v>277</v>
      </c>
      <c r="G39" s="302"/>
    </row>
    <row r="40" spans="2:7" ht="15.9" customHeight="1" thickBot="1">
      <c r="B40" s="303" t="s">
        <v>190</v>
      </c>
      <c r="C40" s="305"/>
      <c r="D40" s="303" t="s">
        <v>208</v>
      </c>
      <c r="E40" s="305"/>
      <c r="F40" s="303" t="s">
        <v>281</v>
      </c>
      <c r="G40" s="303"/>
    </row>
    <row r="41" spans="2:7" s="29" customFormat="1" ht="15" thickBot="1">
      <c r="B41" s="355"/>
      <c r="C41" s="354"/>
      <c r="D41" s="356"/>
      <c r="E41" s="356"/>
      <c r="F41" s="28"/>
      <c r="G41" s="28"/>
    </row>
    <row r="42" spans="2:7" s="29" customFormat="1" ht="13.8" customHeight="1">
      <c r="B42" s="378" t="s">
        <v>116</v>
      </c>
      <c r="C42" s="378" t="s">
        <v>127</v>
      </c>
      <c r="D42" s="436" t="s">
        <v>127</v>
      </c>
      <c r="E42" s="378" t="s">
        <v>127</v>
      </c>
      <c r="F42" s="959" t="s">
        <v>127</v>
      </c>
      <c r="G42" s="959"/>
    </row>
    <row r="43" spans="2:7" s="29" customFormat="1" ht="13.8" customHeight="1">
      <c r="B43" s="370" t="str">
        <f>ruhsat5!$B$16</f>
        <v>Mehmet Ayhan GÜRBÜZ</v>
      </c>
      <c r="C43" s="370" t="str">
        <f>ruhsat5!$E$16</f>
        <v>Müslüm ERDOĞAN</v>
      </c>
      <c r="D43" s="370" t="str">
        <f>ruhsat5!$H$16</f>
        <v>Mahmut DEMİREL</v>
      </c>
      <c r="E43" s="370" t="str">
        <f>ruhsat5!$L$16</f>
        <v>Abdullah ŞAŞUŞAĞI</v>
      </c>
      <c r="F43" s="588" t="str">
        <f>ruhsat5!$O$16</f>
        <v>Muhammed Rıdvan BEKİROĞLU</v>
      </c>
      <c r="G43" s="588"/>
    </row>
    <row r="44" spans="2:7" s="29" customFormat="1" ht="15.6">
      <c r="B44" s="436"/>
      <c r="C44" s="436"/>
      <c r="D44" s="436"/>
      <c r="E44" s="436"/>
      <c r="F44" s="439"/>
    </row>
    <row r="45" spans="2:7" s="29" customFormat="1" ht="15.6">
      <c r="B45" s="436"/>
      <c r="C45" s="436"/>
      <c r="D45" s="436"/>
      <c r="E45" s="436"/>
      <c r="F45" s="439"/>
    </row>
    <row r="46" spans="2:7" s="29" customFormat="1" ht="15.6">
      <c r="B46" s="436"/>
      <c r="C46" s="436"/>
      <c r="D46" s="436"/>
      <c r="E46" s="436"/>
      <c r="F46" s="439"/>
    </row>
    <row r="47" spans="2:7" s="29" customFormat="1" ht="15.6">
      <c r="B47" s="436"/>
      <c r="C47" s="436"/>
      <c r="D47" s="436"/>
      <c r="E47" s="436"/>
      <c r="F47" s="439"/>
    </row>
    <row r="48" spans="2:7" s="29" customFormat="1" ht="15.6">
      <c r="B48" s="436"/>
      <c r="C48" s="436"/>
      <c r="D48" s="436"/>
      <c r="E48" s="436"/>
      <c r="F48" s="439"/>
    </row>
    <row r="49" spans="2:6" s="29" customFormat="1" ht="15.6">
      <c r="B49" s="436"/>
      <c r="C49" s="436"/>
      <c r="D49" s="436"/>
      <c r="E49" s="436"/>
      <c r="F49" s="439"/>
    </row>
    <row r="50" spans="2:6" s="29" customFormat="1" ht="15.6">
      <c r="B50" s="436"/>
      <c r="C50" s="436"/>
      <c r="D50" s="436"/>
      <c r="E50" s="436"/>
      <c r="F50" s="439"/>
    </row>
    <row r="51" spans="2:6" s="29" customFormat="1" ht="15.6">
      <c r="B51" s="436"/>
      <c r="C51" s="436"/>
      <c r="D51" s="436"/>
      <c r="E51" s="436"/>
      <c r="F51" s="439"/>
    </row>
    <row r="52" spans="2:6" s="29" customFormat="1" ht="15.6">
      <c r="B52" s="436"/>
      <c r="C52" s="436"/>
      <c r="D52" s="436"/>
      <c r="E52" s="436"/>
      <c r="F52" s="439"/>
    </row>
    <row r="53" spans="2:6" s="29" customFormat="1" ht="15.6">
      <c r="B53" s="436"/>
      <c r="C53" s="436"/>
      <c r="D53" s="436"/>
      <c r="E53" s="436"/>
      <c r="F53" s="439"/>
    </row>
    <row r="54" spans="2:6" s="29" customFormat="1" ht="15.6">
      <c r="B54" s="436"/>
      <c r="C54" s="436"/>
      <c r="D54" s="436"/>
      <c r="E54" s="436"/>
      <c r="F54" s="439"/>
    </row>
    <row r="55" spans="2:6" s="29" customFormat="1" ht="15.6">
      <c r="B55" s="436"/>
      <c r="C55" s="436"/>
      <c r="D55" s="436"/>
      <c r="E55" s="436"/>
      <c r="F55" s="439"/>
    </row>
    <row r="56" spans="2:6" s="29" customFormat="1" ht="15.6">
      <c r="B56" s="436"/>
      <c r="C56" s="436"/>
      <c r="D56" s="436"/>
      <c r="E56" s="436"/>
      <c r="F56" s="439"/>
    </row>
    <row r="57" spans="2:6" s="29" customFormat="1" ht="15.6">
      <c r="B57" s="436"/>
      <c r="C57" s="436"/>
      <c r="D57" s="436"/>
      <c r="E57" s="436"/>
      <c r="F57" s="439"/>
    </row>
    <row r="58" spans="2:6" s="29" customFormat="1" ht="15.6">
      <c r="B58" s="436"/>
      <c r="C58" s="436"/>
      <c r="D58" s="436"/>
      <c r="E58" s="436"/>
      <c r="F58" s="439"/>
    </row>
    <row r="59" spans="2:6" s="29" customFormat="1" ht="15.6">
      <c r="B59" s="436"/>
      <c r="C59" s="436"/>
      <c r="D59" s="436"/>
      <c r="E59" s="436"/>
      <c r="F59" s="439"/>
    </row>
    <row r="60" spans="2:6" s="29" customFormat="1" ht="15.6">
      <c r="B60" s="436"/>
      <c r="C60" s="436"/>
      <c r="D60" s="436"/>
      <c r="E60" s="436"/>
      <c r="F60" s="439"/>
    </row>
    <row r="61" spans="2:6" s="29" customFormat="1" ht="15.6">
      <c r="B61" s="436"/>
      <c r="C61" s="436"/>
      <c r="D61" s="436"/>
      <c r="E61" s="436"/>
      <c r="F61" s="439"/>
    </row>
    <row r="62" spans="2:6" s="29" customFormat="1" ht="15.6">
      <c r="B62" s="436"/>
      <c r="C62" s="436"/>
      <c r="D62" s="436"/>
      <c r="E62" s="436"/>
      <c r="F62" s="439"/>
    </row>
    <row r="63" spans="2:6" s="29" customFormat="1" ht="15.6">
      <c r="B63" s="436"/>
      <c r="C63" s="436"/>
      <c r="D63" s="436"/>
      <c r="E63" s="436"/>
      <c r="F63" s="439"/>
    </row>
    <row r="64" spans="2:6" s="29" customFormat="1" ht="15.6">
      <c r="B64" s="436"/>
      <c r="C64" s="436"/>
      <c r="D64" s="436"/>
      <c r="E64" s="436"/>
      <c r="F64" s="439"/>
    </row>
    <row r="65" spans="2:7" s="29" customFormat="1" ht="15.6">
      <c r="B65" s="436"/>
      <c r="C65" s="436"/>
      <c r="D65" s="436"/>
      <c r="E65" s="436"/>
      <c r="F65" s="439"/>
    </row>
    <row r="66" spans="2:7" s="29" customFormat="1" ht="15.6">
      <c r="B66" s="436"/>
      <c r="C66" s="436"/>
      <c r="D66" s="436"/>
      <c r="E66" s="436"/>
      <c r="F66" s="439"/>
    </row>
    <row r="67" spans="2:7" s="29" customFormat="1" ht="15.6">
      <c r="B67" s="436"/>
      <c r="C67" s="436"/>
      <c r="D67" s="436"/>
      <c r="E67" s="436"/>
      <c r="F67" s="439"/>
    </row>
    <row r="68" spans="2:7" s="29" customFormat="1" ht="15.6">
      <c r="B68" s="436"/>
      <c r="C68" s="436"/>
      <c r="D68" s="436"/>
      <c r="E68" s="436"/>
      <c r="F68" s="439"/>
    </row>
    <row r="69" spans="2:7" s="29" customFormat="1" ht="15.6">
      <c r="B69" s="436"/>
      <c r="C69" s="436"/>
      <c r="D69" s="436"/>
      <c r="E69" s="436"/>
      <c r="F69" s="439"/>
    </row>
    <row r="70" spans="2:7" s="29" customFormat="1" ht="15.6">
      <c r="B70" s="436"/>
      <c r="C70" s="436"/>
      <c r="D70" s="436"/>
      <c r="E70" s="436"/>
      <c r="F70" s="439"/>
    </row>
    <row r="71" spans="2:7" s="29" customFormat="1" ht="15.6">
      <c r="B71" s="436"/>
      <c r="C71" s="436"/>
      <c r="D71" s="436"/>
      <c r="E71" s="436"/>
      <c r="F71" s="439"/>
    </row>
    <row r="72" spans="2:7" s="29" customFormat="1" ht="15.6">
      <c r="B72" s="924" t="s">
        <v>819</v>
      </c>
      <c r="C72" s="924"/>
      <c r="D72" s="924"/>
      <c r="E72" s="924"/>
      <c r="F72" s="924"/>
      <c r="G72" s="924"/>
    </row>
    <row r="73" spans="2:7" s="29" customFormat="1" ht="15.6">
      <c r="C73" s="35"/>
      <c r="D73" s="35"/>
      <c r="E73" s="35"/>
      <c r="F73" s="35"/>
      <c r="G73" s="35"/>
    </row>
    <row r="74" spans="2:7" s="29" customFormat="1" ht="15.6">
      <c r="B74" s="30"/>
      <c r="C74" s="371"/>
      <c r="D74" s="31"/>
      <c r="E74" s="31"/>
      <c r="F74" s="30"/>
      <c r="G74" s="32"/>
    </row>
    <row r="75" spans="2:7" s="29" customFormat="1" ht="13.8">
      <c r="B75" s="30"/>
      <c r="C75" s="31"/>
      <c r="D75" s="31"/>
      <c r="E75" s="31"/>
      <c r="F75" s="30"/>
      <c r="G75" s="32"/>
    </row>
    <row r="76" spans="2:7" s="29" customFormat="1" ht="13.8">
      <c r="B76" s="30"/>
      <c r="C76" s="31"/>
      <c r="D76" s="31"/>
      <c r="E76" s="31"/>
      <c r="F76" s="30"/>
      <c r="G76" s="32"/>
    </row>
    <row r="77" spans="2:7" s="29" customFormat="1" ht="13.8">
      <c r="B77" s="30"/>
      <c r="C77" s="31"/>
      <c r="D77" s="31"/>
      <c r="E77" s="31"/>
      <c r="F77" s="30"/>
      <c r="G77" s="32"/>
    </row>
    <row r="78" spans="2:7" s="29" customFormat="1" ht="13.8">
      <c r="B78" s="30"/>
      <c r="C78" s="31"/>
      <c r="D78" s="31"/>
      <c r="E78" s="31"/>
      <c r="F78" s="30"/>
      <c r="G78" s="32"/>
    </row>
    <row r="79" spans="2:7" s="29" customFormat="1" ht="13.8">
      <c r="B79" s="30"/>
      <c r="C79" s="31"/>
      <c r="D79" s="31"/>
      <c r="E79" s="31"/>
      <c r="F79" s="30"/>
      <c r="G79" s="32"/>
    </row>
    <row r="80" spans="2:7" s="29" customFormat="1" ht="13.8">
      <c r="B80" s="30"/>
      <c r="C80" s="31"/>
      <c r="D80" s="31"/>
      <c r="E80" s="31"/>
      <c r="F80" s="30"/>
      <c r="G80" s="32"/>
    </row>
    <row r="81" spans="2:18" s="29" customFormat="1" ht="13.8">
      <c r="B81" s="30"/>
      <c r="C81" s="31"/>
      <c r="D81" s="31"/>
      <c r="E81" s="31"/>
      <c r="F81" s="30"/>
      <c r="G81" s="32"/>
    </row>
    <row r="82" spans="2:18" s="29" customFormat="1" ht="13.8">
      <c r="B82" s="30"/>
      <c r="C82" s="31"/>
      <c r="D82" s="31"/>
      <c r="E82" s="31"/>
      <c r="F82" s="30"/>
      <c r="G82" s="32"/>
    </row>
    <row r="83" spans="2:18" s="29" customFormat="1" ht="13.8">
      <c r="B83" s="30"/>
      <c r="C83" s="31"/>
      <c r="D83" s="31"/>
      <c r="E83" s="31"/>
      <c r="F83" s="30"/>
      <c r="G83" s="32"/>
    </row>
    <row r="84" spans="2:18" s="29" customFormat="1" ht="13.8">
      <c r="B84" s="30"/>
      <c r="C84" s="31"/>
      <c r="D84" s="31"/>
      <c r="E84" s="31"/>
      <c r="F84" s="30"/>
      <c r="G84" s="32"/>
    </row>
    <row r="85" spans="2:18" s="29" customFormat="1" ht="13.8">
      <c r="B85" s="30"/>
      <c r="C85" s="31"/>
      <c r="D85" s="31"/>
      <c r="E85" s="31"/>
      <c r="F85" s="30"/>
      <c r="G85" s="32"/>
    </row>
    <row r="86" spans="2:18" s="29" customFormat="1" ht="13.8">
      <c r="B86" s="30"/>
      <c r="C86" s="31"/>
      <c r="D86" s="31"/>
      <c r="E86" s="31"/>
      <c r="F86" s="30"/>
      <c r="G86" s="32"/>
    </row>
    <row r="87" spans="2:18" s="29" customFormat="1" ht="13.8">
      <c r="B87" s="30"/>
      <c r="C87" s="31"/>
      <c r="D87" s="31"/>
      <c r="E87" s="31"/>
      <c r="F87" s="30"/>
      <c r="G87" s="32"/>
    </row>
    <row r="88" spans="2:18" s="29" customFormat="1" ht="13.8">
      <c r="B88" s="30"/>
      <c r="C88" s="31"/>
      <c r="D88" s="31"/>
      <c r="E88" s="31"/>
      <c r="F88" s="30"/>
      <c r="G88" s="32"/>
    </row>
    <row r="89" spans="2:18" s="29" customFormat="1" ht="13.8">
      <c r="B89" s="30"/>
      <c r="C89" s="31"/>
      <c r="D89" s="31"/>
      <c r="E89" s="31"/>
      <c r="F89" s="30"/>
      <c r="G89" s="32"/>
    </row>
    <row r="90" spans="2:18" s="29" customFormat="1" ht="13.8">
      <c r="B90" s="30"/>
      <c r="C90" s="31"/>
      <c r="D90" s="31"/>
      <c r="E90" s="31"/>
      <c r="F90" s="30"/>
      <c r="G90" s="32"/>
    </row>
    <row r="91" spans="2:18" ht="13.8">
      <c r="B91" s="30"/>
      <c r="C91" s="31"/>
      <c r="D91" s="31"/>
      <c r="E91" s="31"/>
      <c r="F91" s="30"/>
      <c r="G91" s="32"/>
    </row>
    <row r="92" spans="2:18" ht="13.8">
      <c r="B92" s="30"/>
      <c r="C92" s="31"/>
      <c r="D92" s="31"/>
      <c r="E92" s="31"/>
      <c r="F92" s="30"/>
      <c r="G92" s="32"/>
    </row>
    <row r="93" spans="2:18" s="7" customFormat="1" ht="15.6">
      <c r="B93" s="30"/>
      <c r="C93" s="31"/>
      <c r="D93" s="31"/>
      <c r="E93" s="31"/>
      <c r="F93" s="30"/>
      <c r="G93" s="32"/>
      <c r="H93" s="92"/>
      <c r="I93" s="92"/>
      <c r="J93" s="92"/>
    </row>
    <row r="94" spans="2:18" s="7" customFormat="1" ht="15.6">
      <c r="B94" s="30"/>
      <c r="C94" s="31"/>
      <c r="D94" s="31"/>
      <c r="E94" s="31"/>
      <c r="F94" s="2"/>
      <c r="G94" s="2"/>
      <c r="H94" s="92"/>
      <c r="I94" s="92"/>
      <c r="J94" s="92"/>
    </row>
    <row r="95" spans="2:18" s="7" customFormat="1" ht="15.6">
      <c r="B95" s="2"/>
      <c r="C95" s="31"/>
      <c r="D95" s="2"/>
      <c r="E95" s="2"/>
      <c r="F95" s="2"/>
      <c r="G95" s="2"/>
      <c r="H95" s="92"/>
      <c r="I95" s="92"/>
      <c r="J95" s="92"/>
    </row>
    <row r="96" spans="2:18" s="7" customFormat="1" ht="15.6">
      <c r="B96" s="2"/>
      <c r="C96" s="2"/>
      <c r="D96" s="2"/>
      <c r="E96" s="2"/>
      <c r="H96" s="35"/>
      <c r="I96" s="35"/>
      <c r="J96" s="35"/>
      <c r="K96" s="35"/>
      <c r="L96" s="35"/>
      <c r="M96" s="35"/>
      <c r="N96" s="35"/>
      <c r="O96" s="35"/>
      <c r="P96" s="35"/>
      <c r="Q96" s="35"/>
      <c r="R96" s="35"/>
    </row>
    <row r="97" spans="2:7" ht="15.6">
      <c r="B97" s="7"/>
      <c r="D97" s="7"/>
      <c r="E97" s="7"/>
      <c r="F97" s="7"/>
      <c r="G97" s="7"/>
    </row>
    <row r="98" spans="2:7" ht="15.6">
      <c r="B98" s="7"/>
      <c r="C98" s="330"/>
      <c r="D98" s="7"/>
      <c r="E98" s="7"/>
      <c r="F98" s="7"/>
      <c r="G98" s="7"/>
    </row>
    <row r="99" spans="2:7" ht="15.6">
      <c r="B99" s="7"/>
      <c r="C99" s="330"/>
      <c r="D99" s="7"/>
      <c r="E99" s="7"/>
      <c r="F99" s="35"/>
      <c r="G99" s="35"/>
    </row>
    <row r="100" spans="2:7" ht="15.6">
      <c r="B100" s="35"/>
      <c r="C100" s="330"/>
      <c r="D100" s="35"/>
      <c r="E100" s="35"/>
    </row>
    <row r="101" spans="2:7" ht="15.6">
      <c r="C101" s="35"/>
    </row>
  </sheetData>
  <mergeCells count="7">
    <mergeCell ref="B72:G72"/>
    <mergeCell ref="B1:G1"/>
    <mergeCell ref="F43:G43"/>
    <mergeCell ref="F42:G42"/>
    <mergeCell ref="B2:C2"/>
    <mergeCell ref="D2:E2"/>
    <mergeCell ref="F2:G2"/>
  </mergeCells>
  <pageMargins left="0.17" right="0.19" top="0.36" bottom="0.22" header="0.2" footer="0.2"/>
  <pageSetup paperSize="9" scale="75" orientation="portrait"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3">
    <tabColor rgb="FFFFC000"/>
  </sheetPr>
  <dimension ref="A1:O76"/>
  <sheetViews>
    <sheetView showGridLines="0" topLeftCell="A30" zoomScale="85" zoomScaleNormal="85" workbookViewId="0">
      <selection activeCell="M55" sqref="M55:O55"/>
    </sheetView>
  </sheetViews>
  <sheetFormatPr defaultColWidth="9.109375" defaultRowHeight="13.2"/>
  <cols>
    <col min="1" max="1" width="8" style="2" customWidth="1"/>
    <col min="2" max="3" width="9.5546875" style="2" customWidth="1"/>
    <col min="4" max="4" width="14" style="2" customWidth="1"/>
    <col min="5" max="5" width="9.5546875" style="2" customWidth="1"/>
    <col min="6" max="6" width="11.6640625" style="2" customWidth="1"/>
    <col min="7" max="9" width="9.5546875" style="2" customWidth="1"/>
    <col min="10" max="15" width="11.5546875" style="2" customWidth="1"/>
    <col min="16" max="16384" width="9.109375" style="2"/>
  </cols>
  <sheetData>
    <row r="1" spans="1:15" s="7" customFormat="1" ht="24" customHeight="1" thickBot="1">
      <c r="B1" s="1204" t="s">
        <v>343</v>
      </c>
      <c r="C1" s="1205"/>
      <c r="D1" s="1205"/>
      <c r="E1" s="1205"/>
      <c r="F1" s="1205"/>
      <c r="G1" s="1205"/>
      <c r="H1" s="1205"/>
      <c r="I1" s="1205"/>
      <c r="J1" s="1205"/>
      <c r="K1" s="1205"/>
      <c r="L1" s="1205"/>
      <c r="M1" s="1205"/>
      <c r="N1" s="1205"/>
      <c r="O1" s="1206"/>
    </row>
    <row r="2" spans="1:15" s="7" customFormat="1" ht="56.25" customHeight="1">
      <c r="B2" s="1214" t="s">
        <v>344</v>
      </c>
      <c r="C2" s="1214"/>
      <c r="D2" s="1214"/>
      <c r="E2" s="1214"/>
      <c r="F2" s="1214"/>
      <c r="G2" s="1214"/>
      <c r="H2" s="1214"/>
      <c r="I2" s="1214"/>
      <c r="J2" s="1213" t="s">
        <v>1041</v>
      </c>
      <c r="K2" s="1213"/>
      <c r="L2" s="1213"/>
      <c r="M2" s="1213" t="s">
        <v>1123</v>
      </c>
      <c r="N2" s="1213"/>
      <c r="O2" s="1213"/>
    </row>
    <row r="3" spans="1:15" s="7" customFormat="1" ht="50.25" customHeight="1">
      <c r="B3" s="895" t="s">
        <v>1060</v>
      </c>
      <c r="C3" s="1215"/>
      <c r="D3" s="1215"/>
      <c r="E3" s="1215"/>
      <c r="F3" s="1215"/>
      <c r="G3" s="1215"/>
      <c r="H3" s="1215"/>
      <c r="I3" s="1215"/>
      <c r="J3" s="936">
        <v>200</v>
      </c>
      <c r="K3" s="1209"/>
      <c r="L3" s="937"/>
      <c r="M3" s="936">
        <v>300</v>
      </c>
      <c r="N3" s="1209"/>
      <c r="O3" s="937"/>
    </row>
    <row r="4" spans="1:15" s="7" customFormat="1" ht="37.5" customHeight="1">
      <c r="B4" s="1207" t="s">
        <v>1062</v>
      </c>
      <c r="C4" s="1207"/>
      <c r="D4" s="1207"/>
      <c r="E4" s="1222" t="s">
        <v>345</v>
      </c>
      <c r="F4" s="1223"/>
      <c r="G4" s="1223"/>
      <c r="H4" s="1223"/>
      <c r="I4" s="1224"/>
      <c r="J4" s="1238">
        <v>80</v>
      </c>
      <c r="K4" s="1239"/>
      <c r="L4" s="1240"/>
      <c r="M4" s="1238">
        <v>120</v>
      </c>
      <c r="N4" s="1239"/>
      <c r="O4" s="1240"/>
    </row>
    <row r="5" spans="1:15" s="7" customFormat="1" ht="35.25" customHeight="1">
      <c r="B5" s="1207"/>
      <c r="C5" s="1207"/>
      <c r="D5" s="1207"/>
      <c r="E5" s="1225"/>
      <c r="F5" s="1226"/>
      <c r="G5" s="1226"/>
      <c r="H5" s="1226"/>
      <c r="I5" s="1227"/>
      <c r="J5" s="1241"/>
      <c r="K5" s="1242"/>
      <c r="L5" s="1243"/>
      <c r="M5" s="1241"/>
      <c r="N5" s="1242"/>
      <c r="O5" s="1243"/>
    </row>
    <row r="6" spans="1:15" s="7" customFormat="1" ht="15.75" customHeight="1">
      <c r="B6" s="1244" t="s">
        <v>1061</v>
      </c>
      <c r="C6" s="1245"/>
      <c r="D6" s="1246"/>
      <c r="E6" s="1253" t="s">
        <v>778</v>
      </c>
      <c r="F6" s="1254"/>
      <c r="G6" s="1254"/>
      <c r="H6" s="1254"/>
      <c r="I6" s="1255"/>
      <c r="J6" s="1216">
        <v>45</v>
      </c>
      <c r="K6" s="1217"/>
      <c r="L6" s="1218"/>
      <c r="M6" s="1216">
        <v>70</v>
      </c>
      <c r="N6" s="1217"/>
      <c r="O6" s="1218"/>
    </row>
    <row r="7" spans="1:15" s="7" customFormat="1" ht="15.6">
      <c r="B7" s="1247"/>
      <c r="C7" s="1248"/>
      <c r="D7" s="1249"/>
      <c r="E7" s="1256"/>
      <c r="F7" s="1174"/>
      <c r="G7" s="1174"/>
      <c r="H7" s="1174"/>
      <c r="I7" s="1257"/>
      <c r="J7" s="1261"/>
      <c r="K7" s="1262"/>
      <c r="L7" s="1263"/>
      <c r="M7" s="1261"/>
      <c r="N7" s="1262"/>
      <c r="O7" s="1263"/>
    </row>
    <row r="8" spans="1:15" s="7" customFormat="1" ht="15.6">
      <c r="B8" s="1247"/>
      <c r="C8" s="1248"/>
      <c r="D8" s="1249"/>
      <c r="E8" s="1258"/>
      <c r="F8" s="1259"/>
      <c r="G8" s="1259"/>
      <c r="H8" s="1259"/>
      <c r="I8" s="1260"/>
      <c r="J8" s="1219"/>
      <c r="K8" s="1220"/>
      <c r="L8" s="1221"/>
      <c r="M8" s="1219"/>
      <c r="N8" s="1220"/>
      <c r="O8" s="1221"/>
    </row>
    <row r="9" spans="1:15" s="7" customFormat="1" ht="15.75" customHeight="1">
      <c r="B9" s="1247"/>
      <c r="C9" s="1248"/>
      <c r="D9" s="1249"/>
      <c r="E9" s="1253" t="s">
        <v>779</v>
      </c>
      <c r="F9" s="1254"/>
      <c r="G9" s="1254"/>
      <c r="H9" s="1254"/>
      <c r="I9" s="1255"/>
      <c r="J9" s="1216">
        <v>45</v>
      </c>
      <c r="K9" s="1217"/>
      <c r="L9" s="1218"/>
      <c r="M9" s="1216">
        <v>70</v>
      </c>
      <c r="N9" s="1217"/>
      <c r="O9" s="1218"/>
    </row>
    <row r="10" spans="1:15" ht="15.6">
      <c r="A10" s="7"/>
      <c r="B10" s="1250"/>
      <c r="C10" s="1251"/>
      <c r="D10" s="1252"/>
      <c r="E10" s="1258"/>
      <c r="F10" s="1259"/>
      <c r="G10" s="1259"/>
      <c r="H10" s="1259"/>
      <c r="I10" s="1260"/>
      <c r="J10" s="1219"/>
      <c r="K10" s="1220"/>
      <c r="L10" s="1221"/>
      <c r="M10" s="1219"/>
      <c r="N10" s="1220"/>
      <c r="O10" s="1221"/>
    </row>
    <row r="11" spans="1:15" ht="15.6">
      <c r="A11" s="7"/>
      <c r="B11" s="896" t="s">
        <v>1063</v>
      </c>
      <c r="C11" s="1236"/>
      <c r="D11" s="1236"/>
      <c r="E11" s="1236"/>
      <c r="F11" s="1236"/>
      <c r="G11" s="1236"/>
      <c r="H11" s="1236"/>
      <c r="I11" s="1236"/>
      <c r="J11" s="936">
        <v>200</v>
      </c>
      <c r="K11" s="1209"/>
      <c r="L11" s="937"/>
      <c r="M11" s="936">
        <v>300</v>
      </c>
      <c r="N11" s="1209"/>
      <c r="O11" s="937"/>
    </row>
    <row r="12" spans="1:15" ht="15.6">
      <c r="A12" s="7"/>
      <c r="B12" s="897" t="s">
        <v>346</v>
      </c>
      <c r="C12" s="897"/>
      <c r="D12" s="897"/>
      <c r="E12" s="897"/>
      <c r="F12" s="897"/>
      <c r="G12" s="897"/>
      <c r="H12" s="897"/>
      <c r="I12" s="897"/>
      <c r="J12" s="1210"/>
      <c r="K12" s="1211"/>
      <c r="L12" s="1212"/>
      <c r="M12" s="1210"/>
      <c r="N12" s="1211"/>
      <c r="O12" s="1212"/>
    </row>
    <row r="13" spans="1:15" ht="15.6">
      <c r="A13" s="7"/>
      <c r="B13" s="903" t="s">
        <v>780</v>
      </c>
      <c r="C13" s="1208"/>
      <c r="D13" s="1208"/>
      <c r="E13" s="1208"/>
      <c r="F13" s="1208"/>
      <c r="G13" s="1208"/>
      <c r="H13" s="1208"/>
      <c r="I13" s="1208"/>
      <c r="J13" s="936">
        <v>400</v>
      </c>
      <c r="K13" s="1209"/>
      <c r="L13" s="937"/>
      <c r="M13" s="936">
        <v>600</v>
      </c>
      <c r="N13" s="1209"/>
      <c r="O13" s="937"/>
    </row>
    <row r="14" spans="1:15" ht="15.6">
      <c r="A14" s="7"/>
      <c r="B14" s="904" t="s">
        <v>781</v>
      </c>
      <c r="C14" s="904"/>
      <c r="D14" s="904"/>
      <c r="E14" s="904"/>
      <c r="F14" s="904"/>
      <c r="G14" s="904"/>
      <c r="H14" s="904"/>
      <c r="I14" s="904"/>
      <c r="J14" s="1210">
        <v>500</v>
      </c>
      <c r="K14" s="1211"/>
      <c r="L14" s="1212"/>
      <c r="M14" s="1210">
        <v>750</v>
      </c>
      <c r="N14" s="1211"/>
      <c r="O14" s="1212"/>
    </row>
    <row r="15" spans="1:15" ht="15.6">
      <c r="A15" s="7"/>
      <c r="B15" s="903" t="s">
        <v>782</v>
      </c>
      <c r="C15" s="1208"/>
      <c r="D15" s="1208"/>
      <c r="E15" s="1208"/>
      <c r="F15" s="1208"/>
      <c r="G15" s="1208"/>
      <c r="H15" s="1208"/>
      <c r="I15" s="1208"/>
      <c r="J15" s="936">
        <v>600</v>
      </c>
      <c r="K15" s="1209"/>
      <c r="L15" s="937"/>
      <c r="M15" s="936">
        <v>900</v>
      </c>
      <c r="N15" s="1209"/>
      <c r="O15" s="937"/>
    </row>
    <row r="16" spans="1:15" ht="15.6">
      <c r="A16" s="7"/>
      <c r="B16" s="904" t="s">
        <v>783</v>
      </c>
      <c r="C16" s="904"/>
      <c r="D16" s="904"/>
      <c r="E16" s="904"/>
      <c r="F16" s="904"/>
      <c r="G16" s="904"/>
      <c r="H16" s="904"/>
      <c r="I16" s="904"/>
      <c r="J16" s="1210">
        <v>750</v>
      </c>
      <c r="K16" s="1211"/>
      <c r="L16" s="1212"/>
      <c r="M16" s="1210">
        <v>1150</v>
      </c>
      <c r="N16" s="1211"/>
      <c r="O16" s="1212"/>
    </row>
    <row r="17" spans="1:15" ht="15.6">
      <c r="A17" s="7"/>
      <c r="B17" s="903" t="s">
        <v>784</v>
      </c>
      <c r="C17" s="1208"/>
      <c r="D17" s="1208"/>
      <c r="E17" s="1208"/>
      <c r="F17" s="1208"/>
      <c r="G17" s="1208"/>
      <c r="H17" s="1208"/>
      <c r="I17" s="1208"/>
      <c r="J17" s="936">
        <v>50</v>
      </c>
      <c r="K17" s="1209"/>
      <c r="L17" s="937"/>
      <c r="M17" s="936">
        <v>75</v>
      </c>
      <c r="N17" s="1209"/>
      <c r="O17" s="937"/>
    </row>
    <row r="18" spans="1:15" ht="15.6">
      <c r="A18" s="7"/>
      <c r="B18" s="906" t="s">
        <v>785</v>
      </c>
      <c r="C18" s="906"/>
      <c r="D18" s="906"/>
      <c r="E18" s="906"/>
      <c r="F18" s="906"/>
      <c r="G18" s="906"/>
      <c r="H18" s="906"/>
      <c r="I18" s="906"/>
      <c r="J18" s="1210">
        <v>10</v>
      </c>
      <c r="K18" s="1211"/>
      <c r="L18" s="1212"/>
      <c r="M18" s="1210">
        <v>15</v>
      </c>
      <c r="N18" s="1211"/>
      <c r="O18" s="1212"/>
    </row>
    <row r="19" spans="1:15" ht="15.6">
      <c r="A19" s="7"/>
      <c r="B19" s="903" t="s">
        <v>786</v>
      </c>
      <c r="C19" s="1208"/>
      <c r="D19" s="1208"/>
      <c r="E19" s="1208"/>
      <c r="F19" s="1208"/>
      <c r="G19" s="1208"/>
      <c r="H19" s="1208"/>
      <c r="I19" s="1208"/>
      <c r="J19" s="936">
        <v>20</v>
      </c>
      <c r="K19" s="1209"/>
      <c r="L19" s="937"/>
      <c r="M19" s="936">
        <v>30</v>
      </c>
      <c r="N19" s="1209"/>
      <c r="O19" s="937"/>
    </row>
    <row r="20" spans="1:15" ht="15.6">
      <c r="A20" s="7"/>
      <c r="B20" s="1234" t="s">
        <v>1064</v>
      </c>
      <c r="C20" s="1235"/>
      <c r="D20" s="1235"/>
      <c r="E20" s="1235"/>
      <c r="F20" s="1235"/>
      <c r="G20" s="1235"/>
      <c r="H20" s="1235"/>
      <c r="I20" s="1235"/>
      <c r="J20" s="936"/>
      <c r="K20" s="1209"/>
      <c r="L20" s="937"/>
      <c r="M20" s="936"/>
      <c r="N20" s="1209"/>
      <c r="O20" s="937"/>
    </row>
    <row r="21" spans="1:15" ht="16.5" customHeight="1">
      <c r="A21" s="7"/>
      <c r="B21" s="897" t="s">
        <v>347</v>
      </c>
      <c r="C21" s="897"/>
      <c r="D21" s="897"/>
      <c r="E21" s="897"/>
      <c r="F21" s="897"/>
      <c r="G21" s="897"/>
      <c r="H21" s="897"/>
      <c r="I21" s="897"/>
      <c r="J21" s="1210">
        <v>1350</v>
      </c>
      <c r="K21" s="1211"/>
      <c r="L21" s="1212"/>
      <c r="M21" s="1210">
        <v>2050</v>
      </c>
      <c r="N21" s="1211"/>
      <c r="O21" s="1212"/>
    </row>
    <row r="22" spans="1:15" ht="16.5" customHeight="1">
      <c r="A22" s="7"/>
      <c r="B22" s="1234" t="s">
        <v>348</v>
      </c>
      <c r="C22" s="1235"/>
      <c r="D22" s="1235"/>
      <c r="E22" s="1235"/>
      <c r="F22" s="1235"/>
      <c r="G22" s="1235"/>
      <c r="H22" s="1235"/>
      <c r="I22" s="1235"/>
      <c r="J22" s="936">
        <v>1950</v>
      </c>
      <c r="K22" s="1209"/>
      <c r="L22" s="937"/>
      <c r="M22" s="936">
        <v>3000</v>
      </c>
      <c r="N22" s="1209"/>
      <c r="O22" s="937"/>
    </row>
    <row r="23" spans="1:15" ht="16.5" customHeight="1">
      <c r="A23" s="7"/>
      <c r="B23" s="897" t="s">
        <v>349</v>
      </c>
      <c r="C23" s="897"/>
      <c r="D23" s="897"/>
      <c r="E23" s="897"/>
      <c r="F23" s="897"/>
      <c r="G23" s="897"/>
      <c r="H23" s="897"/>
      <c r="I23" s="897"/>
      <c r="J23" s="1210">
        <v>2100</v>
      </c>
      <c r="K23" s="1211"/>
      <c r="L23" s="1212"/>
      <c r="M23" s="1210">
        <v>3200</v>
      </c>
      <c r="N23" s="1211"/>
      <c r="O23" s="1212"/>
    </row>
    <row r="24" spans="1:15" ht="15.6">
      <c r="A24" s="7"/>
      <c r="B24" s="897" t="s">
        <v>1065</v>
      </c>
      <c r="C24" s="897"/>
      <c r="D24" s="897"/>
      <c r="E24" s="897"/>
      <c r="F24" s="897"/>
      <c r="G24" s="897"/>
      <c r="H24" s="897"/>
      <c r="I24" s="897"/>
      <c r="J24" s="1210"/>
      <c r="K24" s="1211"/>
      <c r="L24" s="1212"/>
      <c r="M24" s="1210"/>
      <c r="N24" s="1211"/>
      <c r="O24" s="1212"/>
    </row>
    <row r="25" spans="1:15" ht="15.6">
      <c r="A25" s="7"/>
      <c r="B25" s="1234" t="s">
        <v>787</v>
      </c>
      <c r="C25" s="1235"/>
      <c r="D25" s="1235"/>
      <c r="E25" s="1235"/>
      <c r="F25" s="1235"/>
      <c r="G25" s="1235"/>
      <c r="H25" s="1235"/>
      <c r="I25" s="1235"/>
      <c r="J25" s="936">
        <v>2.5</v>
      </c>
      <c r="K25" s="1209"/>
      <c r="L25" s="937"/>
      <c r="M25" s="936">
        <v>4</v>
      </c>
      <c r="N25" s="1209"/>
      <c r="O25" s="937"/>
    </row>
    <row r="26" spans="1:15" ht="15.6">
      <c r="A26" s="7"/>
      <c r="B26" s="897" t="s">
        <v>788</v>
      </c>
      <c r="C26" s="897"/>
      <c r="D26" s="897"/>
      <c r="E26" s="897"/>
      <c r="F26" s="897"/>
      <c r="G26" s="897"/>
      <c r="H26" s="897"/>
      <c r="I26" s="897"/>
      <c r="J26" s="1210">
        <v>4</v>
      </c>
      <c r="K26" s="1211"/>
      <c r="L26" s="1212"/>
      <c r="M26" s="1210">
        <v>6</v>
      </c>
      <c r="N26" s="1211"/>
      <c r="O26" s="1212"/>
    </row>
    <row r="27" spans="1:15" ht="15.6">
      <c r="A27" s="7"/>
      <c r="B27" s="903" t="s">
        <v>789</v>
      </c>
      <c r="C27" s="1208"/>
      <c r="D27" s="1208"/>
      <c r="E27" s="1208"/>
      <c r="F27" s="1208"/>
      <c r="G27" s="1208"/>
      <c r="H27" s="1208"/>
      <c r="I27" s="1208"/>
      <c r="J27" s="936">
        <v>2.5</v>
      </c>
      <c r="K27" s="1209"/>
      <c r="L27" s="937"/>
      <c r="M27" s="936">
        <v>4</v>
      </c>
      <c r="N27" s="1209"/>
      <c r="O27" s="937"/>
    </row>
    <row r="28" spans="1:15" ht="15.6">
      <c r="A28" s="7"/>
      <c r="B28" s="897" t="s">
        <v>49</v>
      </c>
      <c r="C28" s="897"/>
      <c r="D28" s="897"/>
      <c r="E28" s="897"/>
      <c r="F28" s="897"/>
      <c r="G28" s="897"/>
      <c r="H28" s="897"/>
      <c r="I28" s="897"/>
      <c r="J28" s="1210">
        <v>150</v>
      </c>
      <c r="K28" s="1211"/>
      <c r="L28" s="1212"/>
      <c r="M28" s="1210">
        <v>250</v>
      </c>
      <c r="N28" s="1211"/>
      <c r="O28" s="1212"/>
    </row>
    <row r="29" spans="1:15" ht="15.6">
      <c r="A29" s="7"/>
      <c r="B29" s="1234" t="s">
        <v>92</v>
      </c>
      <c r="C29" s="1235"/>
      <c r="D29" s="1235"/>
      <c r="E29" s="1235"/>
      <c r="F29" s="1235"/>
      <c r="G29" s="1235"/>
      <c r="H29" s="1235"/>
      <c r="I29" s="1235"/>
      <c r="J29" s="936">
        <v>500</v>
      </c>
      <c r="K29" s="1209"/>
      <c r="L29" s="937"/>
      <c r="M29" s="936">
        <v>750</v>
      </c>
      <c r="N29" s="1209"/>
      <c r="O29" s="937"/>
    </row>
    <row r="30" spans="1:15" ht="15.6">
      <c r="A30" s="7"/>
      <c r="B30" s="902" t="s">
        <v>912</v>
      </c>
      <c r="C30" s="902"/>
      <c r="D30" s="902"/>
      <c r="E30" s="902"/>
      <c r="F30" s="902"/>
      <c r="G30" s="902"/>
      <c r="H30" s="902"/>
      <c r="I30" s="902"/>
      <c r="J30" s="1210">
        <v>500</v>
      </c>
      <c r="K30" s="1211"/>
      <c r="L30" s="1212"/>
      <c r="M30" s="1210">
        <v>750</v>
      </c>
      <c r="N30" s="1211"/>
      <c r="O30" s="1212"/>
    </row>
    <row r="31" spans="1:15" ht="15.6">
      <c r="A31" s="7"/>
      <c r="B31" s="1234" t="s">
        <v>321</v>
      </c>
      <c r="C31" s="1235"/>
      <c r="D31" s="1235"/>
      <c r="E31" s="1235"/>
      <c r="F31" s="1235"/>
      <c r="G31" s="1235"/>
      <c r="H31" s="1235"/>
      <c r="I31" s="1235"/>
      <c r="J31" s="936">
        <v>2000</v>
      </c>
      <c r="K31" s="1209"/>
      <c r="L31" s="937"/>
      <c r="M31" s="936">
        <v>3000</v>
      </c>
      <c r="N31" s="1209"/>
      <c r="O31" s="937"/>
    </row>
    <row r="32" spans="1:15" ht="15.6">
      <c r="A32" s="7"/>
      <c r="B32" s="902" t="s">
        <v>322</v>
      </c>
      <c r="C32" s="902"/>
      <c r="D32" s="902"/>
      <c r="E32" s="902"/>
      <c r="F32" s="902"/>
      <c r="G32" s="902"/>
      <c r="H32" s="902"/>
      <c r="I32" s="902"/>
      <c r="J32" s="1210">
        <v>1000</v>
      </c>
      <c r="K32" s="1211"/>
      <c r="L32" s="1212"/>
      <c r="M32" s="1210">
        <v>1500</v>
      </c>
      <c r="N32" s="1211"/>
      <c r="O32" s="1212"/>
    </row>
    <row r="33" spans="1:15" ht="15.6">
      <c r="A33" s="7"/>
      <c r="B33" s="897" t="s">
        <v>1066</v>
      </c>
      <c r="C33" s="897"/>
      <c r="D33" s="897"/>
      <c r="E33" s="897"/>
      <c r="F33" s="897"/>
      <c r="G33" s="897"/>
      <c r="H33" s="897"/>
      <c r="I33" s="897"/>
      <c r="J33" s="1210">
        <v>1000</v>
      </c>
      <c r="K33" s="1211"/>
      <c r="L33" s="1212"/>
      <c r="M33" s="1210">
        <v>1500</v>
      </c>
      <c r="N33" s="1211"/>
      <c r="O33" s="1212"/>
    </row>
    <row r="34" spans="1:15" ht="15.6">
      <c r="A34" s="7"/>
      <c r="B34" s="1234" t="s">
        <v>93</v>
      </c>
      <c r="C34" s="1235"/>
      <c r="D34" s="1235"/>
      <c r="E34" s="1235"/>
      <c r="F34" s="1235"/>
      <c r="G34" s="1235"/>
      <c r="H34" s="1235"/>
      <c r="I34" s="1235"/>
      <c r="J34" s="936">
        <v>50</v>
      </c>
      <c r="K34" s="1209"/>
      <c r="L34" s="937"/>
      <c r="M34" s="936">
        <v>75</v>
      </c>
      <c r="N34" s="1209"/>
      <c r="O34" s="937"/>
    </row>
    <row r="35" spans="1:15" ht="31.5" customHeight="1">
      <c r="A35" s="7"/>
      <c r="B35" s="1207" t="s">
        <v>94</v>
      </c>
      <c r="C35" s="1207"/>
      <c r="D35" s="1207"/>
      <c r="E35" s="1207"/>
      <c r="F35" s="1207"/>
      <c r="G35" s="1207"/>
      <c r="H35" s="1207"/>
      <c r="I35" s="1207"/>
      <c r="J35" s="1210"/>
      <c r="K35" s="1211"/>
      <c r="L35" s="1212"/>
      <c r="M35" s="1210"/>
      <c r="N35" s="1211"/>
      <c r="O35" s="1212"/>
    </row>
    <row r="36" spans="1:15" ht="15.6">
      <c r="A36" s="7"/>
      <c r="B36" s="896" t="s">
        <v>825</v>
      </c>
      <c r="C36" s="1236"/>
      <c r="D36" s="1236"/>
      <c r="E36" s="1236"/>
      <c r="F36" s="1236"/>
      <c r="G36" s="1236"/>
      <c r="H36" s="1236"/>
      <c r="I36" s="1236"/>
      <c r="J36" s="936">
        <v>1</v>
      </c>
      <c r="K36" s="1209"/>
      <c r="L36" s="937"/>
      <c r="M36" s="936">
        <v>1.5</v>
      </c>
      <c r="N36" s="1209"/>
      <c r="O36" s="937"/>
    </row>
    <row r="37" spans="1:15" ht="15.6">
      <c r="A37" s="7"/>
      <c r="B37" s="897" t="s">
        <v>826</v>
      </c>
      <c r="C37" s="897"/>
      <c r="D37" s="897"/>
      <c r="E37" s="897"/>
      <c r="F37" s="897"/>
      <c r="G37" s="897"/>
      <c r="H37" s="897"/>
      <c r="I37" s="897"/>
      <c r="J37" s="1210">
        <v>2</v>
      </c>
      <c r="K37" s="1211"/>
      <c r="L37" s="1212"/>
      <c r="M37" s="1210">
        <v>3</v>
      </c>
      <c r="N37" s="1211"/>
      <c r="O37" s="1212"/>
    </row>
    <row r="38" spans="1:15" ht="31.2" customHeight="1">
      <c r="A38" s="7"/>
      <c r="B38" s="1265" t="s">
        <v>1202</v>
      </c>
      <c r="C38" s="1266"/>
      <c r="D38" s="1266"/>
      <c r="E38" s="1266"/>
      <c r="F38" s="1266"/>
      <c r="G38" s="1266"/>
      <c r="H38" s="1266"/>
      <c r="I38" s="1267"/>
      <c r="J38" s="936">
        <v>4</v>
      </c>
      <c r="K38" s="1209"/>
      <c r="L38" s="937"/>
      <c r="M38" s="936">
        <v>6</v>
      </c>
      <c r="N38" s="1209"/>
      <c r="O38" s="937"/>
    </row>
    <row r="39" spans="1:15" ht="15.6">
      <c r="A39" s="7"/>
      <c r="B39" s="901" t="s">
        <v>828</v>
      </c>
      <c r="C39" s="1264"/>
      <c r="D39" s="1264"/>
      <c r="E39" s="1264"/>
      <c r="F39" s="1264"/>
      <c r="G39" s="1264"/>
      <c r="H39" s="1264"/>
      <c r="I39" s="1264"/>
      <c r="J39" s="936">
        <v>500</v>
      </c>
      <c r="K39" s="1209"/>
      <c r="L39" s="937"/>
      <c r="M39" s="936">
        <v>750</v>
      </c>
      <c r="N39" s="1209"/>
      <c r="O39" s="937"/>
    </row>
    <row r="40" spans="1:15" ht="15.6">
      <c r="A40" s="7"/>
      <c r="B40" s="901" t="s">
        <v>1067</v>
      </c>
      <c r="C40" s="1264"/>
      <c r="D40" s="1264"/>
      <c r="E40" s="1264"/>
      <c r="F40" s="1264"/>
      <c r="G40" s="1264"/>
      <c r="H40" s="1264"/>
      <c r="I40" s="1264"/>
      <c r="J40" s="936">
        <v>0.4</v>
      </c>
      <c r="K40" s="1209"/>
      <c r="L40" s="937"/>
      <c r="M40" s="936">
        <v>0.6</v>
      </c>
      <c r="N40" s="1209"/>
      <c r="O40" s="937"/>
    </row>
    <row r="41" spans="1:15" ht="30.75" customHeight="1">
      <c r="A41" s="7"/>
      <c r="B41" s="1228" t="s">
        <v>1068</v>
      </c>
      <c r="C41" s="1228"/>
      <c r="D41" s="1228"/>
      <c r="E41" s="1228"/>
      <c r="F41" s="1228"/>
      <c r="G41" s="1228"/>
      <c r="H41" s="1228"/>
      <c r="I41" s="1228"/>
      <c r="J41" s="1210">
        <v>0.4</v>
      </c>
      <c r="K41" s="1211"/>
      <c r="L41" s="1212"/>
      <c r="M41" s="1210">
        <v>0.6</v>
      </c>
      <c r="N41" s="1211"/>
      <c r="O41" s="1212"/>
    </row>
    <row r="42" spans="1:15" ht="15.6">
      <c r="A42" s="391"/>
      <c r="B42" s="1229" t="s">
        <v>1069</v>
      </c>
      <c r="C42" s="1230"/>
      <c r="D42" s="1230"/>
      <c r="E42" s="1230"/>
      <c r="F42" s="1230"/>
      <c r="G42" s="1230"/>
      <c r="H42" s="1230"/>
      <c r="I42" s="1230"/>
      <c r="J42" s="1231">
        <v>20</v>
      </c>
      <c r="K42" s="1232"/>
      <c r="L42" s="1233"/>
      <c r="M42" s="1231">
        <v>30</v>
      </c>
      <c r="N42" s="1232"/>
      <c r="O42" s="1233"/>
    </row>
    <row r="43" spans="1:15" ht="36" customHeight="1">
      <c r="B43" s="1228" t="s">
        <v>1070</v>
      </c>
      <c r="C43" s="1228"/>
      <c r="D43" s="1228"/>
      <c r="E43" s="1228"/>
      <c r="F43" s="1228"/>
      <c r="G43" s="1228"/>
      <c r="H43" s="1228"/>
      <c r="I43" s="1228"/>
      <c r="J43" s="1210">
        <v>2000</v>
      </c>
      <c r="K43" s="1211"/>
      <c r="L43" s="1212"/>
      <c r="M43" s="1210">
        <v>3000</v>
      </c>
      <c r="N43" s="1211"/>
      <c r="O43" s="1212"/>
    </row>
    <row r="44" spans="1:15" ht="23.25" customHeight="1">
      <c r="B44" s="1268" t="s">
        <v>1361</v>
      </c>
      <c r="C44" s="1269"/>
      <c r="D44" s="1269"/>
      <c r="E44" s="1269"/>
      <c r="F44" s="1269"/>
      <c r="G44" s="1269"/>
      <c r="H44" s="1269"/>
      <c r="I44" s="1270"/>
      <c r="J44" s="1210">
        <v>1000</v>
      </c>
      <c r="K44" s="1211"/>
      <c r="L44" s="1212"/>
      <c r="M44" s="1210">
        <v>1500</v>
      </c>
      <c r="N44" s="1211"/>
      <c r="O44" s="1212"/>
    </row>
    <row r="45" spans="1:15" ht="15.6">
      <c r="B45" s="900" t="s">
        <v>61</v>
      </c>
      <c r="C45" s="900"/>
      <c r="D45" s="900"/>
      <c r="E45" s="900"/>
      <c r="F45" s="900"/>
      <c r="G45" s="900"/>
      <c r="H45" s="900"/>
      <c r="I45" s="900"/>
      <c r="J45" s="900"/>
      <c r="K45" s="900"/>
      <c r="L45" s="900"/>
      <c r="M45" s="900"/>
      <c r="N45" s="900"/>
      <c r="O45" s="900"/>
    </row>
    <row r="46" spans="1:15" ht="15.6" customHeight="1">
      <c r="B46" s="1237" t="s">
        <v>62</v>
      </c>
      <c r="C46" s="1237"/>
      <c r="D46" s="1237"/>
      <c r="E46" s="1237"/>
      <c r="F46" s="1237"/>
      <c r="G46" s="1237"/>
      <c r="H46" s="1237"/>
      <c r="I46" s="1237"/>
      <c r="J46" s="1237"/>
      <c r="K46" s="1237"/>
      <c r="L46" s="1237"/>
      <c r="M46" s="1237"/>
      <c r="N46" s="1237"/>
      <c r="O46" s="1237"/>
    </row>
    <row r="47" spans="1:15" ht="15.6" customHeight="1">
      <c r="B47" s="1237" t="s">
        <v>63</v>
      </c>
      <c r="C47" s="1237"/>
      <c r="D47" s="1237"/>
      <c r="E47" s="1237"/>
      <c r="F47" s="1237"/>
      <c r="G47" s="1237"/>
      <c r="H47" s="1237"/>
      <c r="I47" s="1237"/>
      <c r="J47" s="1237"/>
      <c r="K47" s="1237"/>
      <c r="L47" s="1237"/>
      <c r="M47" s="1237"/>
      <c r="N47" s="1237"/>
      <c r="O47" s="1237"/>
    </row>
    <row r="48" spans="1:15" ht="15.6" customHeight="1">
      <c r="B48" s="1006" t="s">
        <v>1113</v>
      </c>
      <c r="C48" s="1006"/>
      <c r="D48" s="1006"/>
      <c r="E48" s="1006"/>
      <c r="F48" s="1006"/>
      <c r="G48" s="1006"/>
      <c r="H48" s="1006"/>
      <c r="I48" s="1006"/>
      <c r="J48" s="1006"/>
      <c r="K48" s="1006"/>
      <c r="L48" s="1006"/>
      <c r="M48" s="1006"/>
      <c r="N48" s="1006"/>
      <c r="O48" s="1006"/>
    </row>
    <row r="49" spans="2:15" ht="15.6" customHeight="1">
      <c r="B49" s="1006" t="s">
        <v>903</v>
      </c>
      <c r="C49" s="1006"/>
      <c r="D49" s="1006"/>
      <c r="E49" s="1006"/>
      <c r="F49" s="1006"/>
      <c r="G49" s="1006"/>
      <c r="H49" s="1006"/>
      <c r="I49" s="1006"/>
      <c r="J49" s="1006"/>
      <c r="K49" s="1006"/>
      <c r="L49" s="1006"/>
      <c r="M49" s="1006"/>
      <c r="N49" s="1006"/>
      <c r="O49" s="1006"/>
    </row>
    <row r="50" spans="2:15" ht="15.6" customHeight="1">
      <c r="B50" s="1006" t="s">
        <v>1203</v>
      </c>
      <c r="C50" s="1006"/>
      <c r="D50" s="1006"/>
      <c r="E50" s="1006"/>
      <c r="F50" s="1006"/>
      <c r="G50" s="1006"/>
      <c r="H50" s="1006"/>
      <c r="I50" s="1006"/>
      <c r="J50" s="1006"/>
      <c r="K50" s="1006"/>
      <c r="L50" s="1006"/>
      <c r="M50" s="1006"/>
      <c r="N50" s="1006"/>
      <c r="O50" s="1006"/>
    </row>
    <row r="51" spans="2:15" ht="30" customHeight="1">
      <c r="B51" s="1006" t="s">
        <v>1204</v>
      </c>
      <c r="C51" s="1006"/>
      <c r="D51" s="1006"/>
      <c r="E51" s="1006"/>
      <c r="F51" s="1006"/>
      <c r="G51" s="1006"/>
      <c r="H51" s="1006"/>
      <c r="I51" s="1006"/>
      <c r="J51" s="1006"/>
      <c r="K51" s="1006"/>
      <c r="L51" s="1006"/>
      <c r="M51" s="1006"/>
      <c r="N51" s="1006"/>
      <c r="O51" s="1006"/>
    </row>
    <row r="52" spans="2:15" ht="15.6">
      <c r="B52" s="1006" t="s">
        <v>1205</v>
      </c>
      <c r="C52" s="1006"/>
      <c r="D52" s="1006"/>
      <c r="E52" s="1006"/>
      <c r="F52" s="1006"/>
      <c r="G52" s="1006"/>
      <c r="H52" s="1006"/>
      <c r="I52" s="1006"/>
      <c r="J52" s="1006"/>
      <c r="K52" s="1006"/>
      <c r="L52" s="1006"/>
      <c r="M52" s="1006"/>
      <c r="N52" s="1006"/>
      <c r="O52" s="1006"/>
    </row>
    <row r="53" spans="2:15" ht="15.6">
      <c r="B53" s="7"/>
      <c r="C53" s="82"/>
      <c r="D53" s="82"/>
      <c r="E53" s="82"/>
      <c r="F53" s="82"/>
      <c r="G53" s="82"/>
      <c r="H53" s="82"/>
      <c r="I53" s="81"/>
      <c r="J53" s="81"/>
      <c r="K53" s="81"/>
      <c r="L53" s="92"/>
      <c r="M53" s="7"/>
      <c r="N53" s="7"/>
      <c r="O53" s="7"/>
    </row>
    <row r="54" spans="2:15" ht="15.6">
      <c r="B54" s="7"/>
      <c r="C54" s="594" t="s">
        <v>116</v>
      </c>
      <c r="D54" s="594"/>
      <c r="E54" s="594"/>
      <c r="F54" s="594" t="s">
        <v>127</v>
      </c>
      <c r="G54" s="594"/>
      <c r="H54" s="594" t="s">
        <v>127</v>
      </c>
      <c r="I54" s="594"/>
      <c r="J54" s="594"/>
      <c r="K54" s="594" t="s">
        <v>127</v>
      </c>
      <c r="L54" s="594"/>
      <c r="M54" s="731" t="s">
        <v>127</v>
      </c>
      <c r="N54" s="731"/>
      <c r="O54" s="731"/>
    </row>
    <row r="55" spans="2:15" ht="15.6">
      <c r="B55" s="7"/>
      <c r="C55" s="925" t="str">
        <f>ruhsat6!$B$43</f>
        <v>Mehmet Ayhan GÜRBÜZ</v>
      </c>
      <c r="D55" s="925"/>
      <c r="E55" s="925"/>
      <c r="F55" s="925" t="str">
        <f>ruhsat6!$C$43</f>
        <v>Müslüm ERDOĞAN</v>
      </c>
      <c r="G55" s="925"/>
      <c r="H55" s="925" t="str">
        <f>ruhsat6!$D$43</f>
        <v>Mahmut DEMİREL</v>
      </c>
      <c r="I55" s="925"/>
      <c r="J55" s="925"/>
      <c r="K55" s="925" t="str">
        <f>ruhsat6!$E$43</f>
        <v>Abdullah ŞAŞUŞAĞI</v>
      </c>
      <c r="L55" s="925"/>
      <c r="M55" s="588" t="str">
        <f>ruhsat6!$F$43</f>
        <v>Muhammed Rıdvan BEKİROĞLU</v>
      </c>
      <c r="N55" s="588"/>
      <c r="O55" s="588"/>
    </row>
    <row r="56" spans="2:15" ht="15.6">
      <c r="B56" s="7"/>
      <c r="C56" s="373"/>
      <c r="D56" s="373"/>
      <c r="E56" s="373"/>
      <c r="F56" s="373"/>
      <c r="G56" s="373"/>
      <c r="H56" s="373"/>
      <c r="I56" s="373"/>
      <c r="J56" s="373"/>
      <c r="K56" s="373"/>
      <c r="L56" s="373"/>
      <c r="M56" s="373"/>
      <c r="N56" s="372"/>
      <c r="O56" s="372"/>
    </row>
    <row r="57" spans="2:15" ht="15.6">
      <c r="B57" s="7"/>
      <c r="C57" s="373"/>
      <c r="D57" s="373"/>
      <c r="E57" s="373"/>
      <c r="F57" s="373"/>
      <c r="G57" s="373"/>
      <c r="H57" s="373"/>
      <c r="I57" s="373"/>
      <c r="J57" s="373"/>
      <c r="K57" s="373"/>
      <c r="L57" s="373"/>
      <c r="M57" s="373"/>
      <c r="N57" s="372"/>
      <c r="O57" s="372"/>
    </row>
    <row r="58" spans="2:15" ht="15.6">
      <c r="B58" s="7"/>
      <c r="C58" s="376"/>
      <c r="D58" s="376"/>
      <c r="E58" s="376"/>
      <c r="F58" s="376"/>
      <c r="G58" s="376"/>
      <c r="H58" s="376"/>
      <c r="I58" s="376"/>
      <c r="J58" s="376"/>
      <c r="K58" s="376"/>
      <c r="L58" s="376"/>
      <c r="M58" s="376"/>
      <c r="N58" s="375"/>
      <c r="O58" s="375"/>
    </row>
    <row r="59" spans="2:15" ht="15.6">
      <c r="B59" s="7"/>
      <c r="C59" s="384"/>
      <c r="D59" s="384"/>
      <c r="E59" s="384"/>
      <c r="F59" s="384"/>
      <c r="G59" s="384"/>
      <c r="H59" s="384"/>
      <c r="I59" s="384"/>
      <c r="J59" s="384"/>
      <c r="K59" s="384"/>
      <c r="L59" s="384"/>
      <c r="M59" s="384"/>
      <c r="N59" s="383"/>
      <c r="O59" s="383"/>
    </row>
    <row r="60" spans="2:15" ht="15.6">
      <c r="B60" s="7"/>
      <c r="C60" s="457"/>
      <c r="D60" s="457"/>
      <c r="E60" s="457"/>
      <c r="F60" s="457"/>
      <c r="G60" s="457"/>
      <c r="H60" s="457"/>
      <c r="I60" s="457"/>
      <c r="J60" s="457"/>
      <c r="K60" s="457"/>
      <c r="L60" s="457"/>
      <c r="M60" s="457"/>
      <c r="N60" s="456"/>
      <c r="O60" s="456"/>
    </row>
    <row r="61" spans="2:15" ht="15.6">
      <c r="B61" s="7"/>
      <c r="C61" s="384"/>
      <c r="D61" s="384"/>
      <c r="E61" s="384"/>
      <c r="F61" s="384"/>
      <c r="G61" s="384"/>
      <c r="H61" s="384"/>
      <c r="I61" s="384"/>
      <c r="J61" s="384"/>
      <c r="K61" s="384"/>
      <c r="L61" s="384"/>
      <c r="M61" s="384"/>
      <c r="N61" s="383"/>
      <c r="O61" s="383"/>
    </row>
    <row r="62" spans="2:15" ht="15.6">
      <c r="B62" s="7"/>
      <c r="C62" s="440"/>
      <c r="D62" s="440"/>
      <c r="E62" s="440"/>
      <c r="F62" s="440"/>
      <c r="G62" s="440"/>
      <c r="H62" s="440"/>
      <c r="I62" s="440"/>
      <c r="J62" s="440"/>
      <c r="K62" s="440"/>
      <c r="L62" s="440"/>
      <c r="M62" s="440"/>
      <c r="N62" s="435"/>
      <c r="O62" s="435"/>
    </row>
    <row r="63" spans="2:15" ht="15.6">
      <c r="B63" s="7"/>
      <c r="C63" s="384"/>
      <c r="D63" s="384"/>
      <c r="E63" s="384"/>
      <c r="F63" s="384"/>
      <c r="G63" s="384"/>
      <c r="H63" s="384"/>
      <c r="I63" s="384"/>
      <c r="J63" s="384"/>
      <c r="K63" s="384"/>
      <c r="L63" s="384"/>
      <c r="M63" s="384"/>
      <c r="N63" s="383"/>
      <c r="O63" s="383"/>
    </row>
    <row r="64" spans="2:15" ht="15.6">
      <c r="B64" s="7"/>
      <c r="C64" s="384"/>
      <c r="D64" s="384"/>
      <c r="E64" s="384"/>
      <c r="F64" s="384"/>
      <c r="G64" s="384"/>
      <c r="H64" s="384"/>
      <c r="I64" s="384"/>
      <c r="J64" s="384"/>
      <c r="K64" s="384"/>
      <c r="L64" s="384"/>
      <c r="M64" s="384"/>
      <c r="N64" s="383"/>
      <c r="O64" s="383"/>
    </row>
    <row r="65" spans="2:15" ht="15.6">
      <c r="B65" s="7"/>
      <c r="C65" s="554"/>
      <c r="D65" s="554"/>
      <c r="E65" s="554"/>
      <c r="F65" s="554"/>
      <c r="G65" s="554"/>
      <c r="H65" s="554"/>
      <c r="I65" s="554"/>
      <c r="J65" s="554"/>
      <c r="K65" s="554"/>
      <c r="L65" s="554"/>
      <c r="M65" s="554"/>
      <c r="N65" s="553"/>
      <c r="O65" s="553"/>
    </row>
    <row r="66" spans="2:15" ht="15.6">
      <c r="B66" s="7"/>
      <c r="C66" s="434"/>
      <c r="D66" s="434"/>
      <c r="E66" s="434"/>
      <c r="F66" s="434"/>
      <c r="G66" s="434"/>
      <c r="H66" s="434"/>
      <c r="I66" s="434"/>
      <c r="J66" s="434"/>
      <c r="K66" s="434"/>
      <c r="L66" s="434"/>
      <c r="M66" s="434"/>
      <c r="N66" s="432"/>
      <c r="O66" s="432"/>
    </row>
    <row r="67" spans="2:15" ht="15.6">
      <c r="B67" s="7"/>
      <c r="C67" s="440"/>
      <c r="D67" s="440"/>
      <c r="E67" s="440"/>
      <c r="F67" s="440"/>
      <c r="G67" s="440"/>
      <c r="H67" s="440"/>
      <c r="I67" s="440"/>
      <c r="J67" s="440"/>
      <c r="K67" s="440"/>
      <c r="L67" s="440"/>
      <c r="M67" s="440"/>
      <c r="N67" s="435"/>
      <c r="O67" s="435"/>
    </row>
    <row r="68" spans="2:15" ht="15.6">
      <c r="B68" s="7"/>
      <c r="C68" s="554"/>
      <c r="D68" s="554"/>
      <c r="E68" s="554"/>
      <c r="F68" s="554"/>
      <c r="G68" s="554"/>
      <c r="H68" s="554"/>
      <c r="I68" s="554"/>
      <c r="J68" s="554"/>
      <c r="K68" s="554"/>
      <c r="L68" s="554"/>
      <c r="M68" s="554"/>
      <c r="N68" s="553"/>
      <c r="O68" s="553"/>
    </row>
    <row r="69" spans="2:15" ht="15.6">
      <c r="B69" s="7"/>
      <c r="C69" s="434"/>
      <c r="D69" s="434"/>
      <c r="E69" s="434"/>
      <c r="F69" s="434"/>
      <c r="G69" s="434"/>
      <c r="H69" s="434"/>
      <c r="I69" s="434"/>
      <c r="J69" s="434"/>
      <c r="K69" s="434"/>
      <c r="L69" s="434"/>
      <c r="M69" s="434"/>
      <c r="N69" s="432"/>
      <c r="O69" s="432"/>
    </row>
    <row r="70" spans="2:15" ht="15.6">
      <c r="B70" s="7"/>
      <c r="C70" s="434"/>
      <c r="D70" s="434"/>
      <c r="E70" s="434"/>
      <c r="F70" s="434"/>
      <c r="G70" s="434"/>
      <c r="H70" s="434"/>
      <c r="I70" s="434"/>
      <c r="J70" s="434"/>
      <c r="K70" s="434"/>
      <c r="L70" s="434"/>
      <c r="M70" s="434"/>
      <c r="N70" s="432"/>
      <c r="O70" s="432"/>
    </row>
    <row r="71" spans="2:15" ht="15.6">
      <c r="B71" s="7"/>
      <c r="C71" s="434"/>
      <c r="D71" s="434"/>
      <c r="E71" s="434"/>
      <c r="F71" s="434"/>
      <c r="G71" s="434"/>
      <c r="H71" s="434"/>
      <c r="I71" s="434"/>
      <c r="J71" s="434"/>
      <c r="K71" s="434"/>
      <c r="L71" s="434"/>
      <c r="M71" s="434"/>
      <c r="N71" s="432"/>
      <c r="O71" s="432"/>
    </row>
    <row r="72" spans="2:15" ht="15.6">
      <c r="B72" s="7"/>
      <c r="C72" s="384"/>
      <c r="D72" s="384"/>
      <c r="E72" s="384"/>
      <c r="F72" s="384"/>
      <c r="G72" s="384"/>
      <c r="H72" s="384"/>
      <c r="I72" s="384"/>
      <c r="J72" s="384"/>
      <c r="K72" s="384"/>
      <c r="L72" s="384"/>
      <c r="M72" s="384"/>
      <c r="N72" s="383"/>
      <c r="O72" s="383"/>
    </row>
    <row r="73" spans="2:15" ht="15.6">
      <c r="B73" s="7"/>
      <c r="C73" s="373"/>
      <c r="D73" s="373"/>
      <c r="E73" s="373"/>
      <c r="F73" s="373"/>
      <c r="G73" s="373"/>
      <c r="H73" s="373"/>
      <c r="I73" s="373"/>
      <c r="J73" s="373"/>
      <c r="K73" s="373"/>
      <c r="L73" s="373"/>
      <c r="M73" s="373"/>
      <c r="N73" s="372"/>
      <c r="O73" s="372"/>
    </row>
    <row r="74" spans="2:15" ht="15.6">
      <c r="B74" s="7"/>
      <c r="C74" s="327"/>
      <c r="D74" s="327"/>
      <c r="E74" s="327"/>
      <c r="F74" s="327"/>
      <c r="G74" s="327"/>
      <c r="H74" s="327"/>
      <c r="I74" s="327"/>
      <c r="J74" s="327"/>
      <c r="K74" s="327"/>
      <c r="L74" s="327"/>
      <c r="M74" s="327"/>
      <c r="N74" s="328"/>
      <c r="O74" s="328"/>
    </row>
    <row r="75" spans="2:15" ht="15.6">
      <c r="B75" s="7"/>
      <c r="C75" s="926"/>
      <c r="D75" s="926"/>
      <c r="E75" s="926"/>
      <c r="F75" s="926"/>
      <c r="G75" s="926"/>
      <c r="H75" s="926"/>
      <c r="I75" s="926"/>
      <c r="J75" s="926"/>
      <c r="K75" s="926"/>
      <c r="L75" s="36"/>
      <c r="M75" s="926"/>
      <c r="N75" s="926"/>
      <c r="O75" s="18"/>
    </row>
    <row r="76" spans="2:15" ht="15.6">
      <c r="B76" s="924" t="s">
        <v>497</v>
      </c>
      <c r="C76" s="924"/>
      <c r="D76" s="924"/>
      <c r="E76" s="924"/>
      <c r="F76" s="924"/>
      <c r="G76" s="924"/>
      <c r="H76" s="924"/>
      <c r="I76" s="924"/>
      <c r="J76" s="924"/>
      <c r="K76" s="924"/>
      <c r="L76" s="924"/>
      <c r="M76" s="924"/>
      <c r="N76" s="924"/>
      <c r="O76" s="924"/>
    </row>
  </sheetData>
  <mergeCells count="144">
    <mergeCell ref="J43:L43"/>
    <mergeCell ref="B47:O47"/>
    <mergeCell ref="B48:O48"/>
    <mergeCell ref="M43:O43"/>
    <mergeCell ref="J4:L5"/>
    <mergeCell ref="M4:O5"/>
    <mergeCell ref="B6:D10"/>
    <mergeCell ref="E6:I8"/>
    <mergeCell ref="E9:I10"/>
    <mergeCell ref="J6:L8"/>
    <mergeCell ref="M6:O8"/>
    <mergeCell ref="B46:O46"/>
    <mergeCell ref="B40:I40"/>
    <mergeCell ref="J40:L40"/>
    <mergeCell ref="M35:O35"/>
    <mergeCell ref="B39:I39"/>
    <mergeCell ref="B38:I38"/>
    <mergeCell ref="B37:I37"/>
    <mergeCell ref="B35:I35"/>
    <mergeCell ref="B36:I36"/>
    <mergeCell ref="B23:I23"/>
    <mergeCell ref="B44:I44"/>
    <mergeCell ref="J44:L44"/>
    <mergeCell ref="M44:O44"/>
    <mergeCell ref="B76:O76"/>
    <mergeCell ref="B11:I11"/>
    <mergeCell ref="B12:I12"/>
    <mergeCell ref="J24:L24"/>
    <mergeCell ref="M27:O27"/>
    <mergeCell ref="M26:O26"/>
    <mergeCell ref="M25:O25"/>
    <mergeCell ref="M32:O32"/>
    <mergeCell ref="J13:L13"/>
    <mergeCell ref="J14:L14"/>
    <mergeCell ref="J15:L15"/>
    <mergeCell ref="J16:L16"/>
    <mergeCell ref="J17:L17"/>
    <mergeCell ref="J18:L18"/>
    <mergeCell ref="J19:L19"/>
    <mergeCell ref="J30:L30"/>
    <mergeCell ref="J31:L31"/>
    <mergeCell ref="J32:L32"/>
    <mergeCell ref="C75:D75"/>
    <mergeCell ref="E75:G75"/>
    <mergeCell ref="H75:I75"/>
    <mergeCell ref="J75:K75"/>
    <mergeCell ref="M75:N75"/>
    <mergeCell ref="F54:G54"/>
    <mergeCell ref="C55:E55"/>
    <mergeCell ref="H54:J54"/>
    <mergeCell ref="H55:J55"/>
    <mergeCell ref="F55:G55"/>
    <mergeCell ref="C54:E54"/>
    <mergeCell ref="K55:L55"/>
    <mergeCell ref="K54:L54"/>
    <mergeCell ref="M55:O55"/>
    <mergeCell ref="M54:O54"/>
    <mergeCell ref="B21:I21"/>
    <mergeCell ref="B20:I20"/>
    <mergeCell ref="B18:I18"/>
    <mergeCell ref="B19:I19"/>
    <mergeCell ref="B34:I34"/>
    <mergeCell ref="J34:L34"/>
    <mergeCell ref="B31:I31"/>
    <mergeCell ref="B30:I30"/>
    <mergeCell ref="B29:I29"/>
    <mergeCell ref="B28:I28"/>
    <mergeCell ref="J33:L33"/>
    <mergeCell ref="J27:L27"/>
    <mergeCell ref="J28:L28"/>
    <mergeCell ref="J29:L29"/>
    <mergeCell ref="B27:I27"/>
    <mergeCell ref="B26:I26"/>
    <mergeCell ref="B33:I33"/>
    <mergeCell ref="J20:L20"/>
    <mergeCell ref="J21:L21"/>
    <mergeCell ref="B22:I22"/>
    <mergeCell ref="B32:I32"/>
    <mergeCell ref="B25:I25"/>
    <mergeCell ref="B24:I24"/>
    <mergeCell ref="B50:O50"/>
    <mergeCell ref="B51:O51"/>
    <mergeCell ref="B52:O52"/>
    <mergeCell ref="M24:O24"/>
    <mergeCell ref="M34:O34"/>
    <mergeCell ref="M33:O33"/>
    <mergeCell ref="J25:L25"/>
    <mergeCell ref="J26:L26"/>
    <mergeCell ref="M28:O28"/>
    <mergeCell ref="M38:O38"/>
    <mergeCell ref="J35:L35"/>
    <mergeCell ref="M36:O36"/>
    <mergeCell ref="M40:O40"/>
    <mergeCell ref="B41:I41"/>
    <mergeCell ref="J41:L41"/>
    <mergeCell ref="M41:O41"/>
    <mergeCell ref="M39:O39"/>
    <mergeCell ref="B43:I43"/>
    <mergeCell ref="J39:L39"/>
    <mergeCell ref="B49:O49"/>
    <mergeCell ref="B45:O45"/>
    <mergeCell ref="B42:I42"/>
    <mergeCell ref="J42:L42"/>
    <mergeCell ref="M42:O42"/>
    <mergeCell ref="J38:L38"/>
    <mergeCell ref="M37:O37"/>
    <mergeCell ref="J36:L36"/>
    <mergeCell ref="J37:L37"/>
    <mergeCell ref="M19:O19"/>
    <mergeCell ref="M18:O18"/>
    <mergeCell ref="M17:O17"/>
    <mergeCell ref="M21:O21"/>
    <mergeCell ref="M20:O20"/>
    <mergeCell ref="J22:L22"/>
    <mergeCell ref="J23:L23"/>
    <mergeCell ref="M31:O31"/>
    <mergeCell ref="M30:O30"/>
    <mergeCell ref="M29:O29"/>
    <mergeCell ref="M23:O23"/>
    <mergeCell ref="M22:O22"/>
    <mergeCell ref="B1:O1"/>
    <mergeCell ref="B4:D5"/>
    <mergeCell ref="B16:I16"/>
    <mergeCell ref="B17:I17"/>
    <mergeCell ref="B14:I14"/>
    <mergeCell ref="B15:I15"/>
    <mergeCell ref="B13:I13"/>
    <mergeCell ref="M3:O3"/>
    <mergeCell ref="M13:O13"/>
    <mergeCell ref="M12:O12"/>
    <mergeCell ref="M14:O14"/>
    <mergeCell ref="M11:O11"/>
    <mergeCell ref="J2:L2"/>
    <mergeCell ref="M2:O2"/>
    <mergeCell ref="B2:I2"/>
    <mergeCell ref="B3:I3"/>
    <mergeCell ref="J3:L3"/>
    <mergeCell ref="M16:O16"/>
    <mergeCell ref="M15:O15"/>
    <mergeCell ref="J11:L11"/>
    <mergeCell ref="J9:L10"/>
    <mergeCell ref="M9:O10"/>
    <mergeCell ref="J12:L12"/>
    <mergeCell ref="E4:I5"/>
  </mergeCells>
  <pageMargins left="0.2" right="0.17" top="0.23" bottom="0.23" header="0.2" footer="0.2"/>
  <pageSetup paperSize="9" scale="61"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sheetPr>
  <dimension ref="A1:F92"/>
  <sheetViews>
    <sheetView zoomScaleNormal="100" workbookViewId="0">
      <selection activeCell="D58" sqref="D58"/>
    </sheetView>
  </sheetViews>
  <sheetFormatPr defaultRowHeight="13.8"/>
  <cols>
    <col min="1" max="1" width="26.21875" style="461" bestFit="1" customWidth="1"/>
    <col min="2" max="2" width="36" style="461" bestFit="1" customWidth="1"/>
    <col min="3" max="3" width="42.109375" style="461" bestFit="1" customWidth="1"/>
    <col min="4" max="4" width="23.77734375" style="461" customWidth="1"/>
    <col min="5" max="5" width="33.21875" style="461" bestFit="1" customWidth="1"/>
    <col min="6" max="16384" width="8.88671875" style="461"/>
  </cols>
  <sheetData>
    <row r="1" spans="1:5" ht="27" customHeight="1" thickBot="1">
      <c r="A1" s="1271" t="s">
        <v>115</v>
      </c>
      <c r="B1" s="1271"/>
      <c r="C1" s="1271"/>
      <c r="D1" s="1271"/>
      <c r="E1" s="1271"/>
    </row>
    <row r="2" spans="1:5" ht="18" thickBot="1">
      <c r="A2" s="1271" t="s">
        <v>1447</v>
      </c>
      <c r="B2" s="1271"/>
      <c r="C2" s="1271"/>
      <c r="D2" s="1271"/>
      <c r="E2" s="1271"/>
    </row>
    <row r="3" spans="1:5" ht="16.2" thickBot="1">
      <c r="A3" s="1272" t="s">
        <v>1206</v>
      </c>
      <c r="B3" s="1272"/>
      <c r="C3" s="1272"/>
      <c r="D3" s="1272"/>
      <c r="E3" s="1272"/>
    </row>
    <row r="4" spans="1:5" ht="28.2" thickBot="1">
      <c r="A4" s="462" t="s">
        <v>1362</v>
      </c>
      <c r="B4" s="462" t="s">
        <v>1446</v>
      </c>
      <c r="C4" s="462" t="s">
        <v>1363</v>
      </c>
      <c r="D4" s="458" t="s">
        <v>1364</v>
      </c>
      <c r="E4" s="458" t="s">
        <v>1365</v>
      </c>
    </row>
    <row r="5" spans="1:5" ht="14.4" thickBot="1">
      <c r="A5" s="463" t="s">
        <v>1207</v>
      </c>
      <c r="B5" s="463" t="s">
        <v>1208</v>
      </c>
      <c r="C5" s="464" t="s">
        <v>1209</v>
      </c>
      <c r="D5" s="1274" t="s">
        <v>1360</v>
      </c>
      <c r="E5" s="464" t="s">
        <v>1210</v>
      </c>
    </row>
    <row r="6" spans="1:5" ht="14.4" thickBot="1">
      <c r="A6" s="465" t="s">
        <v>1211</v>
      </c>
      <c r="B6" s="465" t="s">
        <v>1212</v>
      </c>
      <c r="C6" s="466" t="s">
        <v>1213</v>
      </c>
      <c r="D6" s="1275"/>
      <c r="E6" s="466" t="s">
        <v>1214</v>
      </c>
    </row>
    <row r="7" spans="1:5" ht="14.4" thickBot="1">
      <c r="A7" s="463" t="s">
        <v>1215</v>
      </c>
      <c r="B7" s="463" t="s">
        <v>1216</v>
      </c>
      <c r="C7" s="464" t="s">
        <v>1217</v>
      </c>
      <c r="D7" s="1275"/>
      <c r="E7" s="464" t="s">
        <v>1218</v>
      </c>
    </row>
    <row r="8" spans="1:5" ht="14.4" thickBot="1">
      <c r="A8" s="465" t="s">
        <v>1219</v>
      </c>
      <c r="B8" s="465" t="s">
        <v>1220</v>
      </c>
      <c r="C8" s="466" t="s">
        <v>1221</v>
      </c>
      <c r="D8" s="1275"/>
      <c r="E8" s="466" t="s">
        <v>1222</v>
      </c>
    </row>
    <row r="9" spans="1:5" ht="14.4" thickBot="1">
      <c r="A9" s="463" t="s">
        <v>1223</v>
      </c>
      <c r="B9" s="463" t="s">
        <v>1224</v>
      </c>
      <c r="C9" s="464" t="s">
        <v>1225</v>
      </c>
      <c r="D9" s="1275"/>
      <c r="E9" s="464" t="s">
        <v>1226</v>
      </c>
    </row>
    <row r="10" spans="1:5" ht="14.4" thickBot="1">
      <c r="A10" s="465" t="s">
        <v>1227</v>
      </c>
      <c r="B10" s="465" t="s">
        <v>1228</v>
      </c>
      <c r="C10" s="466" t="s">
        <v>1229</v>
      </c>
      <c r="D10" s="1276"/>
      <c r="E10" s="466" t="s">
        <v>1230</v>
      </c>
    </row>
    <row r="11" spans="1:5" ht="15" thickBot="1">
      <c r="A11" s="463" t="s">
        <v>1231</v>
      </c>
      <c r="B11" s="463" t="s">
        <v>1232</v>
      </c>
      <c r="C11" s="464" t="s">
        <v>1233</v>
      </c>
      <c r="D11" s="468"/>
      <c r="E11" s="464" t="s">
        <v>1234</v>
      </c>
    </row>
    <row r="12" spans="1:5" ht="15" thickBot="1">
      <c r="A12" s="465" t="s">
        <v>1235</v>
      </c>
      <c r="B12" s="465" t="s">
        <v>1236</v>
      </c>
      <c r="C12" s="466" t="s">
        <v>1237</v>
      </c>
      <c r="D12" s="467"/>
      <c r="E12" s="466" t="s">
        <v>1238</v>
      </c>
    </row>
    <row r="13" spans="1:5" ht="15" thickBot="1">
      <c r="A13" s="463" t="s">
        <v>1239</v>
      </c>
      <c r="B13" s="463" t="s">
        <v>1240</v>
      </c>
      <c r="C13" s="464" t="s">
        <v>1241</v>
      </c>
      <c r="D13" s="468"/>
      <c r="E13" s="464" t="s">
        <v>1242</v>
      </c>
    </row>
    <row r="14" spans="1:5" ht="15" thickBot="1">
      <c r="A14" s="465" t="s">
        <v>1243</v>
      </c>
      <c r="B14" s="465" t="s">
        <v>1244</v>
      </c>
      <c r="C14" s="466" t="s">
        <v>1245</v>
      </c>
      <c r="D14" s="467"/>
      <c r="E14" s="466" t="s">
        <v>1246</v>
      </c>
    </row>
    <row r="15" spans="1:5" ht="15" thickBot="1">
      <c r="A15" s="463" t="s">
        <v>1247</v>
      </c>
      <c r="B15" s="469" t="s">
        <v>1248</v>
      </c>
      <c r="C15" s="464" t="s">
        <v>1249</v>
      </c>
      <c r="D15" s="468"/>
      <c r="E15" s="464" t="s">
        <v>1250</v>
      </c>
    </row>
    <row r="16" spans="1:5" ht="15" thickBot="1">
      <c r="A16" s="465" t="s">
        <v>1251</v>
      </c>
      <c r="B16" s="465" t="s">
        <v>1252</v>
      </c>
      <c r="C16" s="466" t="s">
        <v>1253</v>
      </c>
      <c r="D16" s="467"/>
      <c r="E16" s="466" t="s">
        <v>1254</v>
      </c>
    </row>
    <row r="17" spans="1:5" ht="15" thickBot="1">
      <c r="A17" s="463" t="s">
        <v>1255</v>
      </c>
      <c r="B17" s="463" t="s">
        <v>1256</v>
      </c>
      <c r="C17" s="464" t="s">
        <v>1257</v>
      </c>
      <c r="D17" s="468"/>
      <c r="E17" s="464" t="s">
        <v>1258</v>
      </c>
    </row>
    <row r="18" spans="1:5" ht="15" thickBot="1">
      <c r="A18" s="465" t="s">
        <v>1259</v>
      </c>
      <c r="B18" s="465" t="s">
        <v>1260</v>
      </c>
      <c r="C18" s="466" t="s">
        <v>1261</v>
      </c>
      <c r="D18" s="467"/>
      <c r="E18" s="466" t="s">
        <v>1262</v>
      </c>
    </row>
    <row r="19" spans="1:5" ht="15" thickBot="1">
      <c r="A19" s="463" t="s">
        <v>1263</v>
      </c>
      <c r="B19" s="463" t="s">
        <v>1264</v>
      </c>
      <c r="C19" s="464" t="s">
        <v>1265</v>
      </c>
      <c r="D19" s="468"/>
      <c r="E19" s="464" t="s">
        <v>1266</v>
      </c>
    </row>
    <row r="20" spans="1:5" ht="15" thickBot="1">
      <c r="A20" s="465" t="s">
        <v>1267</v>
      </c>
      <c r="B20" s="465" t="s">
        <v>1268</v>
      </c>
      <c r="C20" s="466" t="s">
        <v>1269</v>
      </c>
      <c r="D20" s="467"/>
      <c r="E20" s="466" t="s">
        <v>1270</v>
      </c>
    </row>
    <row r="21" spans="1:5" ht="15" thickBot="1">
      <c r="A21" s="463" t="s">
        <v>1271</v>
      </c>
      <c r="B21" s="463" t="s">
        <v>1272</v>
      </c>
      <c r="C21" s="464" t="s">
        <v>1273</v>
      </c>
      <c r="D21" s="468"/>
      <c r="E21" s="464" t="s">
        <v>1274</v>
      </c>
    </row>
    <row r="22" spans="1:5" ht="15" thickBot="1">
      <c r="A22" s="465" t="s">
        <v>1275</v>
      </c>
      <c r="B22" s="467" t="s">
        <v>1279</v>
      </c>
      <c r="C22" s="466" t="s">
        <v>1276</v>
      </c>
      <c r="D22" s="467"/>
      <c r="E22" s="466" t="s">
        <v>1277</v>
      </c>
    </row>
    <row r="23" spans="1:5" ht="15" thickBot="1">
      <c r="A23" s="463" t="s">
        <v>1278</v>
      </c>
      <c r="B23" s="463" t="s">
        <v>1283</v>
      </c>
      <c r="C23" s="464" t="s">
        <v>1280</v>
      </c>
      <c r="D23" s="468"/>
      <c r="E23" s="464" t="s">
        <v>1281</v>
      </c>
    </row>
    <row r="24" spans="1:5" ht="15" thickBot="1">
      <c r="A24" s="465" t="s">
        <v>1282</v>
      </c>
      <c r="B24" s="465" t="s">
        <v>1290</v>
      </c>
      <c r="C24" s="466" t="s">
        <v>1284</v>
      </c>
      <c r="D24" s="467"/>
      <c r="E24" s="466" t="s">
        <v>1285</v>
      </c>
    </row>
    <row r="25" spans="1:5" ht="15" thickBot="1">
      <c r="A25" s="463" t="s">
        <v>1286</v>
      </c>
      <c r="B25" s="463" t="s">
        <v>1294</v>
      </c>
      <c r="C25" s="464" t="s">
        <v>1287</v>
      </c>
      <c r="D25" s="468"/>
      <c r="E25" s="464" t="s">
        <v>1288</v>
      </c>
    </row>
    <row r="26" spans="1:5" ht="15" thickBot="1">
      <c r="A26" s="465" t="s">
        <v>1289</v>
      </c>
      <c r="B26" s="465" t="s">
        <v>1298</v>
      </c>
      <c r="C26" s="466" t="s">
        <v>1291</v>
      </c>
      <c r="D26" s="467"/>
      <c r="E26" s="466" t="s">
        <v>1292</v>
      </c>
    </row>
    <row r="27" spans="1:5" ht="15" thickBot="1">
      <c r="A27" s="463" t="s">
        <v>1293</v>
      </c>
      <c r="B27" s="463" t="s">
        <v>1302</v>
      </c>
      <c r="C27" s="464" t="s">
        <v>1295</v>
      </c>
      <c r="D27" s="468"/>
      <c r="E27" s="464" t="s">
        <v>1296</v>
      </c>
    </row>
    <row r="28" spans="1:5" ht="15" thickBot="1">
      <c r="A28" s="465" t="s">
        <v>1297</v>
      </c>
      <c r="B28" s="465" t="s">
        <v>1305</v>
      </c>
      <c r="C28" s="466" t="s">
        <v>1299</v>
      </c>
      <c r="D28" s="467"/>
      <c r="E28" s="466" t="s">
        <v>1300</v>
      </c>
    </row>
    <row r="29" spans="1:5" ht="15" thickBot="1">
      <c r="A29" s="463" t="s">
        <v>1301</v>
      </c>
      <c r="B29" s="463" t="s">
        <v>1309</v>
      </c>
      <c r="C29" s="464" t="s">
        <v>1303</v>
      </c>
      <c r="D29" s="468"/>
      <c r="E29" s="464" t="s">
        <v>1304</v>
      </c>
    </row>
    <row r="30" spans="1:5" ht="15" thickBot="1">
      <c r="A30" s="465" t="s">
        <v>1255</v>
      </c>
      <c r="B30" s="465" t="s">
        <v>1313</v>
      </c>
      <c r="C30" s="466" t="s">
        <v>1306</v>
      </c>
      <c r="D30" s="467"/>
      <c r="E30" s="466" t="s">
        <v>1307</v>
      </c>
    </row>
    <row r="31" spans="1:5" ht="15" thickBot="1">
      <c r="A31" s="463" t="s">
        <v>1308</v>
      </c>
      <c r="B31" s="463" t="s">
        <v>1317</v>
      </c>
      <c r="C31" s="464" t="s">
        <v>1310</v>
      </c>
      <c r="D31" s="468"/>
      <c r="E31" s="464" t="s">
        <v>1311</v>
      </c>
    </row>
    <row r="32" spans="1:5" ht="15" thickBot="1">
      <c r="A32" s="465" t="s">
        <v>1312</v>
      </c>
      <c r="B32" s="465" t="s">
        <v>1321</v>
      </c>
      <c r="C32" s="466" t="s">
        <v>1314</v>
      </c>
      <c r="D32" s="467"/>
      <c r="E32" s="466" t="s">
        <v>1315</v>
      </c>
    </row>
    <row r="33" spans="1:5" ht="15" thickBot="1">
      <c r="A33" s="463" t="s">
        <v>1316</v>
      </c>
      <c r="B33" s="463" t="s">
        <v>1325</v>
      </c>
      <c r="C33" s="464" t="s">
        <v>1318</v>
      </c>
      <c r="D33" s="468"/>
      <c r="E33" s="464" t="s">
        <v>1319</v>
      </c>
    </row>
    <row r="34" spans="1:5" ht="15" thickBot="1">
      <c r="A34" s="465" t="s">
        <v>1320</v>
      </c>
      <c r="B34" s="465" t="s">
        <v>1329</v>
      </c>
      <c r="C34" s="466" t="s">
        <v>1322</v>
      </c>
      <c r="D34" s="467"/>
      <c r="E34" s="466" t="s">
        <v>1323</v>
      </c>
    </row>
    <row r="35" spans="1:5" ht="15" thickBot="1">
      <c r="A35" s="463" t="s">
        <v>1324</v>
      </c>
      <c r="B35" s="464" t="s">
        <v>1333</v>
      </c>
      <c r="C35" s="464" t="s">
        <v>1326</v>
      </c>
      <c r="D35" s="468"/>
      <c r="E35" s="464" t="s">
        <v>1327</v>
      </c>
    </row>
    <row r="36" spans="1:5" ht="15" thickBot="1">
      <c r="A36" s="465" t="s">
        <v>1328</v>
      </c>
      <c r="B36" s="466" t="s">
        <v>1337</v>
      </c>
      <c r="C36" s="466" t="s">
        <v>1330</v>
      </c>
      <c r="D36" s="467"/>
      <c r="E36" s="466" t="s">
        <v>1331</v>
      </c>
    </row>
    <row r="37" spans="1:5" ht="15" thickBot="1">
      <c r="A37" s="463" t="s">
        <v>1332</v>
      </c>
      <c r="B37" s="468"/>
      <c r="C37" s="464" t="s">
        <v>1334</v>
      </c>
      <c r="D37" s="468"/>
      <c r="E37" s="464" t="s">
        <v>1335</v>
      </c>
    </row>
    <row r="38" spans="1:5" ht="15" thickBot="1">
      <c r="A38" s="465" t="s">
        <v>1336</v>
      </c>
      <c r="B38" s="467"/>
      <c r="C38" s="466" t="s">
        <v>1338</v>
      </c>
      <c r="D38" s="467"/>
      <c r="E38" s="466" t="s">
        <v>1339</v>
      </c>
    </row>
    <row r="39" spans="1:5" ht="15" thickBot="1">
      <c r="A39" s="463" t="s">
        <v>1340</v>
      </c>
      <c r="B39" s="468"/>
      <c r="C39" s="464" t="s">
        <v>1341</v>
      </c>
      <c r="D39" s="468"/>
      <c r="E39" s="464" t="s">
        <v>1342</v>
      </c>
    </row>
    <row r="40" spans="1:5" ht="15" thickBot="1">
      <c r="A40" s="465" t="s">
        <v>1343</v>
      </c>
      <c r="B40" s="467"/>
      <c r="C40" s="470"/>
      <c r="D40" s="467"/>
      <c r="E40" s="466" t="s">
        <v>1344</v>
      </c>
    </row>
    <row r="41" spans="1:5" ht="15" thickBot="1">
      <c r="A41" s="463" t="s">
        <v>1345</v>
      </c>
      <c r="B41" s="468"/>
      <c r="C41" s="471"/>
      <c r="D41" s="468"/>
      <c r="E41" s="464" t="s">
        <v>1346</v>
      </c>
    </row>
    <row r="42" spans="1:5" ht="15" thickBot="1">
      <c r="A42" s="466" t="s">
        <v>1347</v>
      </c>
      <c r="B42" s="470"/>
      <c r="C42" s="470"/>
      <c r="D42" s="467"/>
      <c r="E42" s="466" t="s">
        <v>1348</v>
      </c>
    </row>
    <row r="43" spans="1:5" ht="15" thickBot="1">
      <c r="A43" s="468"/>
      <c r="B43" s="471"/>
      <c r="C43" s="471"/>
      <c r="D43" s="468"/>
      <c r="E43" s="464" t="s">
        <v>1349</v>
      </c>
    </row>
    <row r="44" spans="1:5" ht="14.4" thickBot="1">
      <c r="A44" s="470"/>
      <c r="B44" s="470"/>
      <c r="C44" s="470"/>
      <c r="D44" s="470"/>
      <c r="E44" s="466" t="s">
        <v>1350</v>
      </c>
    </row>
    <row r="45" spans="1:5" ht="14.4" thickBot="1">
      <c r="A45" s="471"/>
      <c r="B45" s="471"/>
      <c r="C45" s="471"/>
      <c r="D45" s="471"/>
      <c r="E45" s="464" t="s">
        <v>1351</v>
      </c>
    </row>
    <row r="46" spans="1:5" ht="14.4" thickBot="1">
      <c r="A46" s="470"/>
      <c r="B46" s="470"/>
      <c r="C46" s="459"/>
      <c r="D46" s="470"/>
      <c r="E46" s="466" t="s">
        <v>1352</v>
      </c>
    </row>
    <row r="47" spans="1:5" ht="14.4" thickBot="1">
      <c r="A47" s="471"/>
      <c r="B47" s="471"/>
      <c r="C47" s="460"/>
      <c r="D47" s="471"/>
      <c r="E47" s="464" t="s">
        <v>1353</v>
      </c>
    </row>
    <row r="48" spans="1:5" ht="14.4" thickBot="1">
      <c r="A48" s="470"/>
      <c r="B48" s="470"/>
      <c r="C48" s="459"/>
      <c r="D48" s="470"/>
      <c r="E48" s="466" t="s">
        <v>1354</v>
      </c>
    </row>
    <row r="49" spans="1:5" ht="14.4" thickBot="1">
      <c r="A49" s="471"/>
      <c r="B49" s="471"/>
      <c r="C49" s="460"/>
      <c r="D49" s="471"/>
      <c r="E49" s="464" t="s">
        <v>1355</v>
      </c>
    </row>
    <row r="50" spans="1:5" ht="14.4" thickBot="1">
      <c r="A50" s="470"/>
      <c r="B50" s="470"/>
      <c r="C50" s="459"/>
      <c r="D50" s="470"/>
      <c r="E50" s="466" t="s">
        <v>1356</v>
      </c>
    </row>
    <row r="51" spans="1:5" ht="14.4" thickBot="1">
      <c r="A51" s="471"/>
      <c r="B51" s="471"/>
      <c r="C51" s="471"/>
      <c r="D51" s="471"/>
      <c r="E51" s="464" t="s">
        <v>1357</v>
      </c>
    </row>
    <row r="52" spans="1:5" ht="14.4" thickBot="1">
      <c r="A52" s="470"/>
      <c r="B52" s="470"/>
      <c r="C52" s="470"/>
      <c r="D52" s="470"/>
      <c r="E52" s="466" t="s">
        <v>1358</v>
      </c>
    </row>
    <row r="53" spans="1:5" ht="14.4" thickBot="1">
      <c r="A53" s="471"/>
      <c r="B53" s="471"/>
      <c r="C53" s="471"/>
      <c r="D53" s="471"/>
      <c r="E53" s="464" t="s">
        <v>1359</v>
      </c>
    </row>
    <row r="54" spans="1:5" ht="15.6">
      <c r="A54" s="1277" t="s">
        <v>61</v>
      </c>
      <c r="B54" s="1277"/>
      <c r="C54" s="1277"/>
      <c r="D54" s="1277"/>
      <c r="E54" s="1277"/>
    </row>
    <row r="55" spans="1:5" ht="15.6">
      <c r="A55" s="992" t="s">
        <v>1448</v>
      </c>
      <c r="B55" s="992"/>
      <c r="C55" s="992"/>
      <c r="D55" s="992"/>
      <c r="E55" s="992"/>
    </row>
    <row r="56" spans="1:5" ht="15.6">
      <c r="A56" s="992" t="s">
        <v>1449</v>
      </c>
      <c r="B56" s="992"/>
      <c r="C56" s="992"/>
      <c r="D56" s="992"/>
      <c r="E56" s="992"/>
    </row>
    <row r="61" spans="1:5" ht="15.6" customHeight="1"/>
    <row r="62" spans="1:5" ht="15.6">
      <c r="A62" s="474" t="s">
        <v>116</v>
      </c>
      <c r="B62" s="474" t="s">
        <v>127</v>
      </c>
      <c r="C62" s="474" t="s">
        <v>127</v>
      </c>
      <c r="D62" s="474" t="s">
        <v>127</v>
      </c>
      <c r="E62" s="475" t="s">
        <v>127</v>
      </c>
    </row>
    <row r="63" spans="1:5" ht="15.6">
      <c r="A63" s="476" t="s">
        <v>1378</v>
      </c>
      <c r="B63" s="476" t="str">
        <f>ruhsat6!$C$43</f>
        <v>Müslüm ERDOĞAN</v>
      </c>
      <c r="C63" s="476" t="str">
        <f>ruhsat6!$D$43</f>
        <v>Mahmut DEMİREL</v>
      </c>
      <c r="D63" s="476" t="str">
        <f>ruhsat6!$E$43</f>
        <v>Abdullah ŞAŞUŞAĞI</v>
      </c>
      <c r="E63" s="473" t="str">
        <f>ruhsat6!$F$43</f>
        <v>Muhammed Rıdvan BEKİROĞLU</v>
      </c>
    </row>
    <row r="91" spans="1:6">
      <c r="F91" s="472"/>
    </row>
    <row r="92" spans="1:6">
      <c r="A92" s="1273" t="s">
        <v>777</v>
      </c>
      <c r="B92" s="1273"/>
      <c r="C92" s="1273"/>
      <c r="D92" s="1273"/>
      <c r="E92" s="1273"/>
    </row>
  </sheetData>
  <mergeCells count="8">
    <mergeCell ref="A2:E2"/>
    <mergeCell ref="A1:E1"/>
    <mergeCell ref="A3:E3"/>
    <mergeCell ref="A92:E92"/>
    <mergeCell ref="D5:D10"/>
    <mergeCell ref="A55:E55"/>
    <mergeCell ref="A56:E56"/>
    <mergeCell ref="A54:E54"/>
  </mergeCells>
  <pageMargins left="0.53" right="0.2" top="0.75" bottom="0.28000000000000003" header="0.3" footer="0.23"/>
  <pageSetup paperSize="9" scale="6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4">
    <tabColor rgb="FFFF0000"/>
  </sheetPr>
  <dimension ref="A1:K86"/>
  <sheetViews>
    <sheetView showGridLines="0" topLeftCell="A4" zoomScaleNormal="100" workbookViewId="0">
      <selection activeCell="J32" sqref="J32:K32"/>
    </sheetView>
  </sheetViews>
  <sheetFormatPr defaultColWidth="9.109375" defaultRowHeight="15.6"/>
  <cols>
    <col min="1" max="1" width="9.109375" style="7"/>
    <col min="2" max="6" width="18.109375" style="7" customWidth="1"/>
    <col min="7" max="7" width="15.6640625" style="7" customWidth="1"/>
    <col min="8" max="8" width="11.109375" style="7" customWidth="1"/>
    <col min="9" max="9" width="17.88671875" style="7" customWidth="1"/>
    <col min="10" max="10" width="9.109375" style="7"/>
    <col min="11" max="11" width="22.21875" style="7" customWidth="1"/>
    <col min="12" max="16384" width="9.109375" style="7"/>
  </cols>
  <sheetData>
    <row r="1" spans="2:11" ht="27" customHeight="1">
      <c r="B1" s="575" t="s">
        <v>776</v>
      </c>
      <c r="C1" s="575"/>
      <c r="D1" s="575"/>
      <c r="E1" s="575"/>
      <c r="F1" s="575"/>
      <c r="G1" s="575"/>
      <c r="H1" s="575"/>
      <c r="I1" s="575"/>
      <c r="J1" s="575"/>
      <c r="K1" s="575"/>
    </row>
    <row r="2" spans="2:11" ht="15.75" customHeight="1">
      <c r="B2" s="1278" t="s">
        <v>775</v>
      </c>
      <c r="C2" s="1279"/>
      <c r="D2" s="1279"/>
      <c r="E2" s="1279"/>
      <c r="F2" s="1279"/>
      <c r="G2" s="1279"/>
      <c r="H2" s="319"/>
      <c r="I2" s="319"/>
      <c r="J2" s="319"/>
      <c r="K2" s="320"/>
    </row>
    <row r="3" spans="2:11" ht="33" customHeight="1">
      <c r="B3" s="890" t="s">
        <v>774</v>
      </c>
      <c r="C3" s="890"/>
      <c r="D3" s="890"/>
      <c r="E3" s="890"/>
      <c r="F3" s="890"/>
      <c r="G3" s="890"/>
      <c r="H3" s="889" t="s">
        <v>1046</v>
      </c>
      <c r="I3" s="889"/>
      <c r="J3" s="889" t="s">
        <v>1124</v>
      </c>
      <c r="K3" s="889"/>
    </row>
    <row r="4" spans="2:11">
      <c r="B4" s="898" t="s">
        <v>1105</v>
      </c>
      <c r="C4" s="898"/>
      <c r="D4" s="898"/>
      <c r="E4" s="898"/>
      <c r="F4" s="898"/>
      <c r="G4" s="898"/>
      <c r="H4" s="1088">
        <v>4050</v>
      </c>
      <c r="I4" s="1088"/>
      <c r="J4" s="1088">
        <v>6200</v>
      </c>
      <c r="K4" s="1088"/>
    </row>
    <row r="5" spans="2:11">
      <c r="B5" s="899" t="s">
        <v>1106</v>
      </c>
      <c r="C5" s="899"/>
      <c r="D5" s="899"/>
      <c r="E5" s="899"/>
      <c r="F5" s="899"/>
      <c r="G5" s="899"/>
      <c r="H5" s="1093">
        <v>4660</v>
      </c>
      <c r="I5" s="1093"/>
      <c r="J5" s="1093">
        <v>7130</v>
      </c>
      <c r="K5" s="1093"/>
    </row>
    <row r="6" spans="2:11">
      <c r="B6" s="898" t="s">
        <v>773</v>
      </c>
      <c r="C6" s="898"/>
      <c r="D6" s="898"/>
      <c r="E6" s="898"/>
      <c r="F6" s="898"/>
      <c r="G6" s="898"/>
      <c r="H6" s="1088">
        <v>1587</v>
      </c>
      <c r="I6" s="1088"/>
      <c r="J6" s="1088">
        <v>2430</v>
      </c>
      <c r="K6" s="1088"/>
    </row>
    <row r="7" spans="2:11" ht="33.75" customHeight="1">
      <c r="B7" s="1092" t="s">
        <v>791</v>
      </c>
      <c r="C7" s="1092"/>
      <c r="D7" s="1092"/>
      <c r="E7" s="1092"/>
      <c r="F7" s="1092"/>
      <c r="G7" s="1092"/>
      <c r="H7" s="1093">
        <v>7707</v>
      </c>
      <c r="I7" s="1093"/>
      <c r="J7" s="1093">
        <v>11800</v>
      </c>
      <c r="K7" s="1093"/>
    </row>
    <row r="8" spans="2:11">
      <c r="B8" s="19"/>
      <c r="C8" s="19"/>
      <c r="D8" s="19"/>
      <c r="E8" s="19"/>
      <c r="F8" s="19"/>
      <c r="G8" s="19"/>
      <c r="H8" s="92"/>
      <c r="I8" s="92"/>
    </row>
    <row r="9" spans="2:11">
      <c r="B9" s="37"/>
      <c r="C9" s="37"/>
      <c r="D9" s="37"/>
      <c r="E9" s="37"/>
      <c r="F9" s="37"/>
      <c r="G9" s="37"/>
      <c r="H9" s="103"/>
      <c r="I9" s="103"/>
      <c r="J9" s="103"/>
      <c r="K9" s="103"/>
    </row>
    <row r="10" spans="2:11" ht="33.6" customHeight="1">
      <c r="B10" s="890" t="s">
        <v>892</v>
      </c>
      <c r="C10" s="890"/>
      <c r="D10" s="890"/>
      <c r="E10" s="890"/>
      <c r="F10" s="890"/>
      <c r="G10" s="890"/>
      <c r="H10" s="889" t="s">
        <v>1045</v>
      </c>
      <c r="I10" s="889"/>
      <c r="J10" s="889" t="s">
        <v>1125</v>
      </c>
      <c r="K10" s="889"/>
    </row>
    <row r="11" spans="2:11">
      <c r="B11" s="898" t="s">
        <v>898</v>
      </c>
      <c r="C11" s="898"/>
      <c r="D11" s="898"/>
      <c r="E11" s="898"/>
      <c r="F11" s="898"/>
      <c r="G11" s="898"/>
      <c r="H11" s="936">
        <v>360</v>
      </c>
      <c r="I11" s="937"/>
      <c r="J11" s="936">
        <v>550</v>
      </c>
      <c r="K11" s="937"/>
    </row>
    <row r="12" spans="2:11">
      <c r="B12" s="899" t="s">
        <v>899</v>
      </c>
      <c r="C12" s="899"/>
      <c r="D12" s="899"/>
      <c r="E12" s="899"/>
      <c r="F12" s="899"/>
      <c r="G12" s="899"/>
      <c r="H12" s="1210">
        <v>440</v>
      </c>
      <c r="I12" s="1212"/>
      <c r="J12" s="1210">
        <v>680</v>
      </c>
      <c r="K12" s="1212"/>
    </row>
    <row r="13" spans="2:11">
      <c r="B13" s="898" t="s">
        <v>900</v>
      </c>
      <c r="C13" s="898"/>
      <c r="D13" s="898"/>
      <c r="E13" s="898"/>
      <c r="F13" s="898"/>
      <c r="G13" s="898"/>
      <c r="H13" s="936">
        <v>585</v>
      </c>
      <c r="I13" s="937"/>
      <c r="J13" s="936">
        <v>895</v>
      </c>
      <c r="K13" s="937"/>
    </row>
    <row r="14" spans="2:11">
      <c r="B14" s="19"/>
      <c r="C14" s="19"/>
      <c r="D14" s="19"/>
      <c r="E14" s="19"/>
      <c r="F14" s="19"/>
      <c r="G14" s="19"/>
      <c r="H14" s="92"/>
      <c r="I14" s="92"/>
    </row>
    <row r="15" spans="2:11" ht="37.200000000000003" customHeight="1">
      <c r="B15" s="890" t="s">
        <v>893</v>
      </c>
      <c r="C15" s="890"/>
      <c r="D15" s="890"/>
      <c r="E15" s="890"/>
      <c r="F15" s="890"/>
      <c r="G15" s="890"/>
      <c r="H15" s="889" t="s">
        <v>1045</v>
      </c>
      <c r="I15" s="889"/>
      <c r="J15" s="889" t="s">
        <v>1125</v>
      </c>
      <c r="K15" s="889"/>
    </row>
    <row r="16" spans="2:11">
      <c r="B16" s="898" t="s">
        <v>894</v>
      </c>
      <c r="C16" s="898"/>
      <c r="D16" s="898"/>
      <c r="E16" s="898"/>
      <c r="F16" s="898"/>
      <c r="G16" s="898"/>
      <c r="H16" s="1088">
        <v>465</v>
      </c>
      <c r="I16" s="1088"/>
      <c r="J16" s="1088">
        <v>710</v>
      </c>
      <c r="K16" s="1088"/>
    </row>
    <row r="17" spans="2:11">
      <c r="B17" s="899" t="s">
        <v>895</v>
      </c>
      <c r="C17" s="899"/>
      <c r="D17" s="899"/>
      <c r="E17" s="899"/>
      <c r="F17" s="899"/>
      <c r="G17" s="899"/>
      <c r="H17" s="1093">
        <v>765</v>
      </c>
      <c r="I17" s="1093"/>
      <c r="J17" s="1093">
        <v>1170</v>
      </c>
      <c r="K17" s="1093"/>
    </row>
    <row r="18" spans="2:11">
      <c r="B18" s="898" t="s">
        <v>897</v>
      </c>
      <c r="C18" s="898"/>
      <c r="D18" s="898"/>
      <c r="E18" s="898"/>
      <c r="F18" s="898"/>
      <c r="G18" s="898"/>
      <c r="H18" s="1088">
        <v>1070</v>
      </c>
      <c r="I18" s="1088"/>
      <c r="J18" s="1088">
        <v>1640</v>
      </c>
      <c r="K18" s="1088"/>
    </row>
    <row r="19" spans="2:11">
      <c r="B19" s="898" t="s">
        <v>896</v>
      </c>
      <c r="C19" s="898"/>
      <c r="D19" s="898"/>
      <c r="E19" s="898"/>
      <c r="F19" s="898"/>
      <c r="G19" s="898"/>
      <c r="H19" s="1088">
        <v>1530</v>
      </c>
      <c r="I19" s="1088"/>
      <c r="J19" s="1088">
        <v>2350</v>
      </c>
      <c r="K19" s="1088"/>
    </row>
    <row r="20" spans="2:11">
      <c r="B20" s="22"/>
      <c r="C20" s="22"/>
      <c r="D20" s="22"/>
      <c r="E20" s="22"/>
      <c r="F20" s="22"/>
      <c r="G20" s="22"/>
      <c r="H20" s="23"/>
      <c r="I20" s="23"/>
    </row>
    <row r="21" spans="2:11">
      <c r="B21" s="22"/>
      <c r="C21" s="22"/>
      <c r="D21" s="22"/>
      <c r="E21" s="22"/>
      <c r="F21" s="22"/>
      <c r="G21" s="22"/>
      <c r="H21" s="23"/>
      <c r="I21" s="23"/>
    </row>
    <row r="22" spans="2:11">
      <c r="B22" s="900" t="s">
        <v>61</v>
      </c>
      <c r="C22" s="900"/>
      <c r="D22" s="900"/>
      <c r="E22" s="900"/>
      <c r="F22" s="900"/>
      <c r="G22" s="900"/>
      <c r="H22" s="900"/>
      <c r="I22" s="900"/>
      <c r="J22" s="900"/>
      <c r="K22" s="900"/>
    </row>
    <row r="23" spans="2:11">
      <c r="B23" s="1003" t="s">
        <v>62</v>
      </c>
      <c r="C23" s="1003"/>
      <c r="D23" s="1003"/>
      <c r="E23" s="1003"/>
      <c r="F23" s="1003"/>
      <c r="G23" s="1003"/>
      <c r="H23" s="1003"/>
      <c r="I23" s="1003"/>
      <c r="J23" s="1003"/>
      <c r="K23" s="1003"/>
    </row>
    <row r="24" spans="2:11">
      <c r="B24" s="1003" t="s">
        <v>63</v>
      </c>
      <c r="C24" s="1003"/>
      <c r="D24" s="1003"/>
      <c r="E24" s="1003"/>
      <c r="F24" s="1003"/>
      <c r="G24" s="1003"/>
      <c r="H24" s="1003"/>
      <c r="I24" s="1003"/>
      <c r="J24" s="1003"/>
      <c r="K24" s="1003"/>
    </row>
    <row r="25" spans="2:11">
      <c r="B25" s="888" t="s">
        <v>1113</v>
      </c>
      <c r="C25" s="888"/>
      <c r="D25" s="888"/>
      <c r="E25" s="888"/>
      <c r="F25" s="888"/>
      <c r="G25" s="888"/>
      <c r="H25" s="888"/>
      <c r="I25" s="888"/>
      <c r="J25" s="888"/>
      <c r="K25" s="888"/>
    </row>
    <row r="26" spans="2:11">
      <c r="B26" s="885" t="s">
        <v>903</v>
      </c>
      <c r="C26" s="885"/>
      <c r="D26" s="885"/>
      <c r="E26" s="885"/>
      <c r="F26" s="885"/>
      <c r="G26" s="885"/>
      <c r="H26" s="885"/>
      <c r="I26" s="885"/>
      <c r="J26" s="885"/>
      <c r="K26" s="885"/>
    </row>
    <row r="27" spans="2:11">
      <c r="B27" s="88"/>
      <c r="C27" s="88"/>
      <c r="D27" s="88"/>
      <c r="E27" s="88"/>
      <c r="F27" s="88"/>
      <c r="G27" s="88"/>
      <c r="H27" s="92"/>
      <c r="I27" s="92"/>
    </row>
    <row r="28" spans="2:11">
      <c r="B28" s="88"/>
      <c r="C28" s="88"/>
      <c r="D28" s="88"/>
      <c r="E28" s="88"/>
      <c r="F28" s="88"/>
      <c r="G28" s="88"/>
      <c r="H28" s="92"/>
      <c r="I28" s="92"/>
    </row>
    <row r="29" spans="2:11">
      <c r="B29" s="88"/>
      <c r="C29" s="88"/>
      <c r="D29" s="88"/>
      <c r="E29" s="88"/>
      <c r="F29" s="88"/>
      <c r="G29" s="88"/>
      <c r="H29" s="92"/>
      <c r="I29" s="92"/>
    </row>
    <row r="30" spans="2:11">
      <c r="B30" s="88"/>
      <c r="C30" s="88"/>
      <c r="D30" s="88"/>
      <c r="E30" s="88"/>
      <c r="F30" s="88"/>
      <c r="G30" s="88"/>
      <c r="H30" s="92"/>
      <c r="I30" s="92"/>
    </row>
    <row r="31" spans="2:11">
      <c r="B31" s="587" t="s">
        <v>116</v>
      </c>
      <c r="C31" s="587"/>
      <c r="D31" s="587" t="s">
        <v>127</v>
      </c>
      <c r="E31" s="587"/>
      <c r="F31" s="587" t="s">
        <v>127</v>
      </c>
      <c r="G31" s="587"/>
      <c r="H31" s="587" t="s">
        <v>127</v>
      </c>
      <c r="I31" s="587"/>
      <c r="J31" s="731" t="s">
        <v>127</v>
      </c>
      <c r="K31" s="731"/>
    </row>
    <row r="32" spans="2:11">
      <c r="B32" s="925" t="str">
        <f>'İMAR MÜD.'!$C$55</f>
        <v>Mehmet Ayhan GÜRBÜZ</v>
      </c>
      <c r="C32" s="925"/>
      <c r="D32" s="925" t="str">
        <f>'İMAR MÜD.'!$F$55</f>
        <v>Müslüm ERDOĞAN</v>
      </c>
      <c r="E32" s="925"/>
      <c r="F32" s="925" t="str">
        <f>'İMAR MÜD.'!$H$55</f>
        <v>Mahmut DEMİREL</v>
      </c>
      <c r="G32" s="925"/>
      <c r="H32" s="925" t="str">
        <f>'İMAR MÜD.'!$K$55</f>
        <v>Abdullah ŞAŞUŞAĞI</v>
      </c>
      <c r="I32" s="925"/>
      <c r="J32" s="588" t="str">
        <f>'İMAR MÜD.'!$M$55</f>
        <v>Muhammed Rıdvan BEKİROĞLU</v>
      </c>
      <c r="K32" s="588"/>
    </row>
    <row r="33" spans="2:9">
      <c r="B33" s="88"/>
      <c r="C33" s="88"/>
      <c r="D33" s="88"/>
      <c r="E33" s="88"/>
      <c r="F33" s="88"/>
      <c r="G33" s="88"/>
      <c r="H33" s="92"/>
      <c r="I33" s="92"/>
    </row>
    <row r="34" spans="2:9">
      <c r="B34" s="88"/>
      <c r="C34" s="88"/>
      <c r="D34" s="88"/>
      <c r="E34" s="88"/>
      <c r="F34" s="88"/>
      <c r="G34" s="88"/>
      <c r="H34" s="92"/>
      <c r="I34" s="92"/>
    </row>
    <row r="35" spans="2:9">
      <c r="B35" s="88"/>
      <c r="C35" s="88"/>
      <c r="D35" s="88"/>
      <c r="E35" s="88"/>
      <c r="F35" s="88"/>
      <c r="G35" s="88"/>
      <c r="H35" s="92"/>
      <c r="I35" s="92"/>
    </row>
    <row r="36" spans="2:9">
      <c r="B36" s="88"/>
      <c r="D36" s="88"/>
      <c r="E36" s="88"/>
      <c r="F36" s="88"/>
      <c r="G36" s="88"/>
      <c r="H36" s="92"/>
      <c r="I36" s="92"/>
    </row>
    <row r="37" spans="2:9">
      <c r="B37" s="88"/>
      <c r="D37" s="88"/>
      <c r="E37" s="88"/>
      <c r="F37" s="88"/>
      <c r="G37" s="88"/>
      <c r="H37" s="92"/>
      <c r="I37" s="92"/>
    </row>
    <row r="38" spans="2:9">
      <c r="B38" s="88"/>
      <c r="D38" s="88"/>
      <c r="E38" s="88"/>
      <c r="F38" s="88"/>
      <c r="G38" s="88"/>
      <c r="H38" s="92"/>
      <c r="I38" s="92"/>
    </row>
    <row r="39" spans="2:9">
      <c r="B39" s="88"/>
      <c r="D39" s="88"/>
      <c r="E39" s="88"/>
      <c r="F39" s="88"/>
      <c r="G39" s="88"/>
      <c r="H39" s="92"/>
      <c r="I39" s="92"/>
    </row>
    <row r="40" spans="2:9">
      <c r="B40" s="330"/>
      <c r="C40" s="330"/>
      <c r="D40" s="330"/>
      <c r="E40" s="330"/>
      <c r="F40" s="330"/>
      <c r="G40" s="330"/>
      <c r="H40" s="92"/>
      <c r="I40" s="92"/>
    </row>
    <row r="41" spans="2:9">
      <c r="B41" s="88"/>
      <c r="C41" s="88"/>
      <c r="D41" s="88"/>
      <c r="E41" s="88"/>
      <c r="F41" s="88"/>
      <c r="G41" s="88"/>
      <c r="H41" s="92"/>
      <c r="I41" s="92"/>
    </row>
    <row r="42" spans="2:9">
      <c r="B42" s="88"/>
      <c r="C42" s="88"/>
      <c r="D42" s="88"/>
      <c r="E42" s="88"/>
      <c r="F42" s="88"/>
      <c r="G42" s="88"/>
      <c r="H42" s="92"/>
      <c r="I42" s="92"/>
    </row>
    <row r="43" spans="2:9">
      <c r="B43" s="88"/>
      <c r="C43" s="88"/>
      <c r="D43" s="88"/>
      <c r="E43" s="88"/>
      <c r="F43" s="88"/>
      <c r="G43" s="88"/>
      <c r="H43" s="92"/>
      <c r="I43" s="92"/>
    </row>
    <row r="44" spans="2:9">
      <c r="B44" s="88"/>
      <c r="C44" s="88"/>
      <c r="D44" s="88"/>
      <c r="E44" s="88"/>
      <c r="F44" s="88"/>
      <c r="G44" s="88"/>
      <c r="H44" s="92"/>
      <c r="I44" s="92"/>
    </row>
    <row r="45" spans="2:9">
      <c r="B45" s="88"/>
      <c r="C45" s="88"/>
      <c r="D45" s="88"/>
      <c r="E45" s="88"/>
      <c r="F45" s="88"/>
      <c r="G45" s="88"/>
      <c r="H45" s="92"/>
      <c r="I45" s="92"/>
    </row>
    <row r="46" spans="2:9">
      <c r="B46" s="88"/>
      <c r="C46" s="88"/>
      <c r="D46" s="88"/>
      <c r="E46" s="88"/>
      <c r="F46" s="88"/>
      <c r="G46" s="88"/>
      <c r="H46" s="92"/>
      <c r="I46" s="92"/>
    </row>
    <row r="47" spans="2:9">
      <c r="B47" s="88"/>
      <c r="C47" s="88"/>
      <c r="D47" s="88"/>
      <c r="E47" s="88"/>
      <c r="F47" s="88"/>
      <c r="G47" s="88"/>
      <c r="H47" s="92"/>
      <c r="I47" s="92"/>
    </row>
    <row r="48" spans="2:9">
      <c r="B48" s="88"/>
      <c r="C48" s="88"/>
      <c r="D48" s="88"/>
      <c r="E48" s="88"/>
      <c r="F48" s="88"/>
      <c r="G48" s="88"/>
      <c r="H48" s="92"/>
      <c r="I48" s="92"/>
    </row>
    <row r="49" spans="2:9">
      <c r="B49" s="88"/>
      <c r="C49" s="88"/>
      <c r="D49" s="88"/>
      <c r="E49" s="88"/>
      <c r="F49" s="88"/>
      <c r="G49" s="88"/>
      <c r="H49" s="92"/>
      <c r="I49" s="92"/>
    </row>
    <row r="50" spans="2:9">
      <c r="B50" s="88"/>
      <c r="C50" s="88"/>
      <c r="D50" s="88"/>
      <c r="E50" s="88"/>
      <c r="F50" s="88"/>
      <c r="G50" s="88"/>
      <c r="H50" s="92"/>
      <c r="I50" s="92"/>
    </row>
    <row r="51" spans="2:9">
      <c r="B51" s="88"/>
      <c r="C51" s="88"/>
      <c r="D51" s="88"/>
      <c r="E51" s="88"/>
      <c r="F51" s="88"/>
      <c r="G51" s="88"/>
      <c r="H51" s="92"/>
      <c r="I51" s="92"/>
    </row>
    <row r="52" spans="2:9">
      <c r="B52" s="88"/>
      <c r="C52" s="88"/>
      <c r="D52" s="88"/>
      <c r="E52" s="88"/>
      <c r="F52" s="88"/>
      <c r="G52" s="88"/>
      <c r="H52" s="92"/>
      <c r="I52" s="92"/>
    </row>
    <row r="53" spans="2:9">
      <c r="B53" s="88"/>
      <c r="C53" s="88"/>
      <c r="D53" s="88"/>
      <c r="E53" s="88"/>
      <c r="F53" s="88"/>
      <c r="G53" s="88"/>
      <c r="H53" s="92"/>
      <c r="I53" s="92"/>
    </row>
    <row r="54" spans="2:9">
      <c r="B54" s="330"/>
      <c r="C54" s="330"/>
      <c r="D54" s="330"/>
      <c r="E54" s="330"/>
      <c r="F54" s="330"/>
      <c r="G54" s="330"/>
      <c r="H54" s="92"/>
      <c r="I54" s="92"/>
    </row>
    <row r="55" spans="2:9">
      <c r="B55" s="330"/>
      <c r="C55" s="330"/>
      <c r="D55" s="330"/>
      <c r="E55" s="330"/>
      <c r="F55" s="330"/>
      <c r="G55" s="330"/>
      <c r="H55" s="92"/>
      <c r="I55" s="92"/>
    </row>
    <row r="56" spans="2:9">
      <c r="B56" s="88"/>
      <c r="C56" s="88"/>
      <c r="D56" s="88"/>
      <c r="E56" s="88"/>
      <c r="F56" s="88"/>
      <c r="G56" s="88"/>
      <c r="H56" s="92"/>
      <c r="I56" s="92"/>
    </row>
    <row r="57" spans="2:9">
      <c r="B57" s="330"/>
      <c r="C57" s="330"/>
      <c r="D57" s="330"/>
      <c r="E57" s="330"/>
      <c r="F57" s="330"/>
      <c r="G57" s="330"/>
      <c r="H57" s="92"/>
      <c r="I57" s="92"/>
    </row>
    <row r="58" spans="2:9">
      <c r="B58" s="330"/>
      <c r="C58" s="330"/>
      <c r="D58" s="330"/>
      <c r="E58" s="330"/>
      <c r="F58" s="330"/>
      <c r="G58" s="330"/>
      <c r="H58" s="92"/>
      <c r="I58" s="92"/>
    </row>
    <row r="59" spans="2:9">
      <c r="B59" s="330"/>
      <c r="C59" s="330"/>
      <c r="D59" s="330"/>
      <c r="E59" s="330"/>
      <c r="F59" s="330"/>
      <c r="G59" s="330"/>
      <c r="H59" s="92"/>
      <c r="I59" s="92"/>
    </row>
    <row r="60" spans="2:9">
      <c r="B60" s="330"/>
      <c r="C60" s="330"/>
      <c r="D60" s="330"/>
      <c r="E60" s="330"/>
      <c r="F60" s="330"/>
      <c r="G60" s="330"/>
      <c r="H60" s="92"/>
      <c r="I60" s="92"/>
    </row>
    <row r="61" spans="2:9">
      <c r="B61" s="330"/>
      <c r="C61" s="330"/>
      <c r="D61" s="330"/>
      <c r="E61" s="330"/>
      <c r="F61" s="330"/>
      <c r="G61" s="330"/>
      <c r="H61" s="92"/>
      <c r="I61" s="92"/>
    </row>
    <row r="62" spans="2:9">
      <c r="B62" s="330"/>
      <c r="C62" s="330"/>
      <c r="D62" s="330"/>
      <c r="E62" s="330"/>
      <c r="F62" s="330"/>
      <c r="G62" s="330"/>
      <c r="H62" s="92"/>
      <c r="I62" s="92"/>
    </row>
    <row r="63" spans="2:9">
      <c r="B63" s="330"/>
      <c r="C63" s="330"/>
      <c r="D63" s="330"/>
      <c r="E63" s="330"/>
      <c r="F63" s="330"/>
      <c r="G63" s="330"/>
      <c r="H63" s="92"/>
      <c r="I63" s="92"/>
    </row>
    <row r="64" spans="2:9">
      <c r="B64" s="330"/>
      <c r="C64" s="330"/>
      <c r="D64" s="330"/>
      <c r="E64" s="330"/>
      <c r="F64" s="330"/>
      <c r="G64" s="330"/>
      <c r="H64" s="92"/>
      <c r="I64" s="92"/>
    </row>
    <row r="65" spans="2:9">
      <c r="B65" s="330"/>
      <c r="C65" s="330"/>
      <c r="D65" s="330"/>
      <c r="E65" s="330"/>
      <c r="F65" s="330"/>
      <c r="G65" s="330"/>
      <c r="H65" s="92"/>
      <c r="I65" s="92"/>
    </row>
    <row r="66" spans="2:9">
      <c r="B66" s="330"/>
      <c r="C66" s="330"/>
      <c r="D66" s="330"/>
      <c r="E66" s="330"/>
      <c r="F66" s="330"/>
      <c r="G66" s="330"/>
      <c r="H66" s="92"/>
      <c r="I66" s="92"/>
    </row>
    <row r="67" spans="2:9">
      <c r="B67" s="330"/>
      <c r="C67" s="330"/>
      <c r="D67" s="330"/>
      <c r="E67" s="330"/>
      <c r="F67" s="330"/>
      <c r="G67" s="330"/>
      <c r="H67" s="92"/>
      <c r="I67" s="92"/>
    </row>
    <row r="68" spans="2:9">
      <c r="B68" s="330"/>
      <c r="C68" s="330"/>
      <c r="D68" s="330"/>
      <c r="E68" s="330"/>
      <c r="F68" s="330"/>
      <c r="G68" s="330"/>
      <c r="H68" s="92"/>
      <c r="I68" s="92"/>
    </row>
    <row r="69" spans="2:9">
      <c r="B69" s="330"/>
      <c r="C69" s="330"/>
      <c r="D69" s="330"/>
      <c r="E69" s="330"/>
      <c r="F69" s="330"/>
      <c r="G69" s="330"/>
      <c r="H69" s="92"/>
      <c r="I69" s="92"/>
    </row>
    <row r="70" spans="2:9">
      <c r="B70" s="330"/>
      <c r="C70" s="330"/>
      <c r="D70" s="330"/>
      <c r="E70" s="330"/>
      <c r="F70" s="330"/>
      <c r="G70" s="330"/>
      <c r="H70" s="92"/>
      <c r="I70" s="92"/>
    </row>
    <row r="71" spans="2:9">
      <c r="B71" s="330"/>
      <c r="C71" s="330"/>
      <c r="D71" s="330"/>
      <c r="E71" s="330"/>
      <c r="F71" s="330"/>
      <c r="G71" s="330"/>
      <c r="H71" s="92"/>
      <c r="I71" s="92"/>
    </row>
    <row r="72" spans="2:9">
      <c r="B72" s="330"/>
      <c r="C72" s="330"/>
      <c r="D72" s="330"/>
      <c r="E72" s="330"/>
      <c r="F72" s="330"/>
      <c r="G72" s="330"/>
      <c r="H72" s="92"/>
      <c r="I72" s="92"/>
    </row>
    <row r="73" spans="2:9">
      <c r="B73" s="330"/>
      <c r="C73" s="330"/>
      <c r="D73" s="330"/>
      <c r="E73" s="330"/>
      <c r="F73" s="330"/>
      <c r="G73" s="330"/>
      <c r="H73" s="92"/>
      <c r="I73" s="92"/>
    </row>
    <row r="74" spans="2:9">
      <c r="B74" s="330"/>
      <c r="C74" s="330"/>
      <c r="D74" s="330"/>
      <c r="E74" s="330"/>
      <c r="F74" s="330"/>
      <c r="G74" s="330"/>
      <c r="H74" s="92"/>
      <c r="I74" s="92"/>
    </row>
    <row r="75" spans="2:9">
      <c r="B75" s="330"/>
      <c r="C75" s="330"/>
      <c r="D75" s="330"/>
      <c r="E75" s="330"/>
      <c r="F75" s="330"/>
      <c r="G75" s="330"/>
      <c r="H75" s="92"/>
      <c r="I75" s="92"/>
    </row>
    <row r="76" spans="2:9">
      <c r="B76" s="330"/>
      <c r="C76" s="330"/>
      <c r="D76" s="330"/>
      <c r="E76" s="330"/>
      <c r="F76" s="330"/>
      <c r="G76" s="330"/>
      <c r="H76" s="92"/>
      <c r="I76" s="92"/>
    </row>
    <row r="77" spans="2:9">
      <c r="B77" s="330"/>
      <c r="C77" s="330"/>
      <c r="D77" s="330"/>
      <c r="E77" s="330"/>
      <c r="F77" s="330"/>
      <c r="G77" s="330"/>
      <c r="H77" s="92"/>
      <c r="I77" s="92"/>
    </row>
    <row r="78" spans="2:9">
      <c r="B78" s="330"/>
      <c r="C78" s="330"/>
      <c r="D78" s="330"/>
      <c r="E78" s="330"/>
      <c r="F78" s="330"/>
      <c r="G78" s="330"/>
      <c r="H78" s="92"/>
      <c r="I78" s="92"/>
    </row>
    <row r="79" spans="2:9">
      <c r="B79" s="330"/>
      <c r="C79" s="330"/>
      <c r="D79" s="330"/>
      <c r="E79" s="330"/>
      <c r="F79" s="330"/>
      <c r="G79" s="330"/>
      <c r="H79" s="92"/>
      <c r="I79" s="92"/>
    </row>
    <row r="80" spans="2:9">
      <c r="B80" s="88"/>
      <c r="C80" s="88"/>
      <c r="D80" s="88"/>
      <c r="E80" s="88"/>
      <c r="F80" s="88"/>
      <c r="G80" s="88"/>
      <c r="H80" s="92"/>
      <c r="I80" s="92"/>
    </row>
    <row r="81" spans="1:11">
      <c r="B81" s="330"/>
      <c r="C81" s="330"/>
      <c r="D81" s="330"/>
      <c r="E81" s="330"/>
      <c r="F81" s="330"/>
      <c r="G81" s="330"/>
      <c r="H81" s="92"/>
      <c r="I81" s="92"/>
    </row>
    <row r="82" spans="1:11">
      <c r="B82" s="330"/>
      <c r="C82" s="330"/>
      <c r="D82" s="330"/>
      <c r="E82" s="330"/>
      <c r="F82" s="330"/>
      <c r="G82" s="330"/>
      <c r="H82" s="92"/>
      <c r="I82" s="92"/>
    </row>
    <row r="83" spans="1:11">
      <c r="B83" s="88"/>
      <c r="C83" s="88"/>
      <c r="D83" s="88"/>
      <c r="E83" s="88"/>
      <c r="F83" s="88"/>
      <c r="G83" s="88"/>
      <c r="H83" s="92"/>
      <c r="I83" s="92"/>
    </row>
    <row r="84" spans="1:11">
      <c r="B84" s="88"/>
      <c r="C84" s="88"/>
      <c r="D84" s="88"/>
      <c r="E84" s="88"/>
      <c r="F84" s="88"/>
      <c r="G84" s="88"/>
      <c r="H84" s="92"/>
      <c r="I84" s="92"/>
    </row>
    <row r="85" spans="1:11">
      <c r="B85" s="88"/>
      <c r="C85" s="88"/>
      <c r="D85" s="88"/>
      <c r="E85" s="88"/>
      <c r="F85" s="88"/>
      <c r="G85" s="88"/>
      <c r="H85" s="92"/>
      <c r="I85" s="92"/>
    </row>
    <row r="86" spans="1:11" ht="18.75" customHeight="1">
      <c r="A86" s="924" t="s">
        <v>822</v>
      </c>
      <c r="B86" s="924"/>
      <c r="C86" s="924"/>
      <c r="D86" s="924"/>
      <c r="E86" s="924"/>
      <c r="F86" s="924"/>
      <c r="G86" s="924"/>
      <c r="H86" s="924"/>
      <c r="I86" s="924"/>
      <c r="J86" s="924"/>
      <c r="K86" s="924"/>
    </row>
  </sheetData>
  <mergeCells count="60">
    <mergeCell ref="B22:K22"/>
    <mergeCell ref="B24:K24"/>
    <mergeCell ref="J16:K16"/>
    <mergeCell ref="B19:G19"/>
    <mergeCell ref="H19:I19"/>
    <mergeCell ref="J19:K19"/>
    <mergeCell ref="B17:G17"/>
    <mergeCell ref="H17:I17"/>
    <mergeCell ref="J17:K17"/>
    <mergeCell ref="B18:G18"/>
    <mergeCell ref="H18:I18"/>
    <mergeCell ref="J18:K18"/>
    <mergeCell ref="B15:G15"/>
    <mergeCell ref="H15:I15"/>
    <mergeCell ref="H7:I7"/>
    <mergeCell ref="B23:K23"/>
    <mergeCell ref="B25:K25"/>
    <mergeCell ref="B12:G12"/>
    <mergeCell ref="H12:I12"/>
    <mergeCell ref="J12:K12"/>
    <mergeCell ref="H13:I13"/>
    <mergeCell ref="J13:K13"/>
    <mergeCell ref="J7:K7"/>
    <mergeCell ref="B10:G10"/>
    <mergeCell ref="H10:I10"/>
    <mergeCell ref="J10:K10"/>
    <mergeCell ref="B11:G11"/>
    <mergeCell ref="H11:I11"/>
    <mergeCell ref="B13:G13"/>
    <mergeCell ref="H3:I3"/>
    <mergeCell ref="J3:K3"/>
    <mergeCell ref="B4:G4"/>
    <mergeCell ref="H4:I4"/>
    <mergeCell ref="B3:G3"/>
    <mergeCell ref="J4:K4"/>
    <mergeCell ref="J11:K11"/>
    <mergeCell ref="B1:K1"/>
    <mergeCell ref="A86:K86"/>
    <mergeCell ref="B31:C31"/>
    <mergeCell ref="B6:G6"/>
    <mergeCell ref="H6:I6"/>
    <mergeCell ref="B5:G5"/>
    <mergeCell ref="H5:I5"/>
    <mergeCell ref="J31:K31"/>
    <mergeCell ref="B26:K26"/>
    <mergeCell ref="B2:G2"/>
    <mergeCell ref="B7:G7"/>
    <mergeCell ref="J5:K5"/>
    <mergeCell ref="J6:K6"/>
    <mergeCell ref="J15:K15"/>
    <mergeCell ref="B16:G16"/>
    <mergeCell ref="H16:I16"/>
    <mergeCell ref="B32:C32"/>
    <mergeCell ref="J32:K32"/>
    <mergeCell ref="H32:I32"/>
    <mergeCell ref="H31:I31"/>
    <mergeCell ref="D31:E31"/>
    <mergeCell ref="D32:E32"/>
    <mergeCell ref="F31:G31"/>
    <mergeCell ref="F32:G32"/>
  </mergeCells>
  <pageMargins left="0.17" right="0.17" top="0.93" bottom="0.28999999999999998" header="0.3" footer="0.2"/>
  <pageSetup paperSize="9" scale="56"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Normal="100" workbookViewId="0">
      <selection sqref="A1:H1"/>
    </sheetView>
  </sheetViews>
  <sheetFormatPr defaultRowHeight="13.2"/>
  <cols>
    <col min="1" max="1" width="24.5546875" customWidth="1"/>
    <col min="2" max="2" width="19.5546875" customWidth="1"/>
    <col min="3" max="3" width="23.88671875" customWidth="1"/>
    <col min="4" max="4" width="16.44140625" customWidth="1"/>
    <col min="5" max="5" width="19" customWidth="1"/>
    <col min="6" max="6" width="18.44140625" customWidth="1"/>
    <col min="7" max="7" width="16.44140625" customWidth="1"/>
    <col min="8" max="8" width="14.6640625" customWidth="1"/>
    <col min="9" max="9" width="14.44140625" customWidth="1"/>
    <col min="10" max="10" width="13" customWidth="1"/>
    <col min="11" max="11" width="13.44140625" customWidth="1"/>
    <col min="12" max="12" width="12.6640625" customWidth="1"/>
  </cols>
  <sheetData>
    <row r="1" spans="1:12" ht="35.25" customHeight="1">
      <c r="A1" s="575" t="s">
        <v>890</v>
      </c>
      <c r="B1" s="575"/>
      <c r="C1" s="575"/>
      <c r="D1" s="575"/>
      <c r="E1" s="575"/>
      <c r="F1" s="575"/>
      <c r="G1" s="575"/>
      <c r="H1" s="575"/>
      <c r="I1" s="7"/>
      <c r="J1" s="7"/>
      <c r="K1" s="7"/>
      <c r="L1" s="7"/>
    </row>
    <row r="2" spans="1:12" ht="16.2" thickBot="1">
      <c r="A2" s="88"/>
      <c r="B2" s="88"/>
      <c r="C2" s="88"/>
      <c r="D2" s="88"/>
      <c r="E2" s="88"/>
      <c r="F2" s="88"/>
      <c r="G2" s="88"/>
      <c r="H2" s="92"/>
      <c r="I2" s="7"/>
      <c r="J2" s="7"/>
      <c r="K2" s="7"/>
      <c r="L2" s="7"/>
    </row>
    <row r="3" spans="1:12" ht="16.2" thickBot="1">
      <c r="A3" s="1282" t="s">
        <v>853</v>
      </c>
      <c r="B3" s="1282" t="s">
        <v>854</v>
      </c>
      <c r="C3" s="1282" t="s">
        <v>855</v>
      </c>
      <c r="D3" s="1282" t="s">
        <v>856</v>
      </c>
      <c r="E3" s="1282" t="s">
        <v>857</v>
      </c>
      <c r="F3" s="1282" t="s">
        <v>858</v>
      </c>
      <c r="G3" s="1285" t="s">
        <v>859</v>
      </c>
      <c r="H3" s="1286"/>
      <c r="I3" s="7"/>
      <c r="J3" s="7"/>
      <c r="K3" s="7"/>
      <c r="L3" s="7"/>
    </row>
    <row r="4" spans="1:12" ht="39" customHeight="1" thickBot="1">
      <c r="A4" s="1283"/>
      <c r="B4" s="1283"/>
      <c r="C4" s="1283"/>
      <c r="D4" s="1283"/>
      <c r="E4" s="1283"/>
      <c r="F4" s="1283"/>
      <c r="G4" s="279" t="s">
        <v>860</v>
      </c>
      <c r="H4" s="276" t="s">
        <v>861</v>
      </c>
      <c r="I4" s="7"/>
      <c r="J4" s="7"/>
      <c r="K4" s="7"/>
      <c r="L4" s="7"/>
    </row>
    <row r="5" spans="1:12" ht="16.2" thickBot="1">
      <c r="A5" s="1288" t="s">
        <v>865</v>
      </c>
      <c r="B5" s="1288" t="s">
        <v>864</v>
      </c>
      <c r="C5" s="290"/>
      <c r="D5" s="1288" t="s">
        <v>864</v>
      </c>
      <c r="E5" s="291"/>
      <c r="F5" s="290"/>
      <c r="G5" s="290"/>
      <c r="H5" s="294"/>
      <c r="I5" s="7"/>
      <c r="J5" s="7"/>
      <c r="K5" s="7"/>
      <c r="L5" s="7"/>
    </row>
    <row r="6" spans="1:12" ht="15.6">
      <c r="A6" s="1288"/>
      <c r="B6" s="1288"/>
      <c r="C6" s="292" t="s">
        <v>862</v>
      </c>
      <c r="D6" s="1288"/>
      <c r="E6" s="1292" t="s">
        <v>866</v>
      </c>
      <c r="F6" s="1294">
        <v>1</v>
      </c>
      <c r="G6" s="1294" t="s">
        <v>101</v>
      </c>
      <c r="H6" s="1300"/>
      <c r="I6" s="7"/>
      <c r="J6" s="7"/>
      <c r="K6" s="7"/>
      <c r="L6" s="7"/>
    </row>
    <row r="7" spans="1:12" ht="21.75" customHeight="1" thickBot="1">
      <c r="A7" s="1288"/>
      <c r="B7" s="1288"/>
      <c r="C7" s="293" t="s">
        <v>863</v>
      </c>
      <c r="D7" s="1288"/>
      <c r="E7" s="1293"/>
      <c r="F7" s="1295"/>
      <c r="G7" s="1295"/>
      <c r="H7" s="1301"/>
      <c r="I7" s="7"/>
      <c r="J7" s="7"/>
      <c r="K7" s="7"/>
      <c r="L7" s="7"/>
    </row>
    <row r="8" spans="1:12" ht="9" customHeight="1" thickBot="1">
      <c r="A8" s="1288"/>
      <c r="B8" s="1288"/>
      <c r="C8" s="289"/>
      <c r="D8" s="1288"/>
      <c r="E8" s="278"/>
      <c r="F8" s="277"/>
      <c r="G8" s="290"/>
      <c r="H8" s="280"/>
      <c r="I8" s="7"/>
      <c r="J8" s="7"/>
      <c r="K8" s="7"/>
      <c r="L8" s="7"/>
    </row>
    <row r="9" spans="1:12" ht="15.6">
      <c r="A9" s="88"/>
      <c r="B9" s="88"/>
      <c r="C9" s="88"/>
      <c r="D9" s="88"/>
      <c r="E9" s="88"/>
      <c r="F9" s="88"/>
      <c r="G9" s="88"/>
      <c r="H9" s="92"/>
      <c r="I9" s="7"/>
      <c r="J9" s="7"/>
      <c r="K9" s="7"/>
      <c r="L9" s="7"/>
    </row>
    <row r="10" spans="1:12" ht="15.6">
      <c r="A10" s="286" t="s">
        <v>867</v>
      </c>
      <c r="B10" s="286"/>
      <c r="C10" s="286"/>
      <c r="D10" s="286"/>
      <c r="E10" s="286"/>
      <c r="F10" s="286"/>
      <c r="G10" s="286"/>
      <c r="H10" s="275"/>
      <c r="I10" s="7"/>
      <c r="J10" s="7"/>
      <c r="K10" s="7"/>
      <c r="L10" s="7"/>
    </row>
    <row r="11" spans="1:12" ht="16.2" thickBot="1">
      <c r="A11" s="7"/>
      <c r="B11" s="7"/>
      <c r="C11" s="7"/>
      <c r="D11" s="7"/>
      <c r="E11" s="7"/>
      <c r="F11" s="7"/>
      <c r="G11" s="7"/>
      <c r="H11" s="7"/>
      <c r="I11" s="7"/>
      <c r="J11" s="7"/>
      <c r="K11" s="7"/>
      <c r="L11" s="7"/>
    </row>
    <row r="12" spans="1:12" ht="16.2" thickBot="1">
      <c r="A12" s="1282" t="s">
        <v>853</v>
      </c>
      <c r="B12" s="1282" t="s">
        <v>854</v>
      </c>
      <c r="C12" s="1282" t="s">
        <v>855</v>
      </c>
      <c r="D12" s="1282" t="s">
        <v>856</v>
      </c>
      <c r="E12" s="1282" t="s">
        <v>857</v>
      </c>
      <c r="F12" s="1282" t="s">
        <v>858</v>
      </c>
      <c r="G12" s="1284" t="s">
        <v>868</v>
      </c>
      <c r="H12" s="1285"/>
      <c r="I12" s="1285"/>
      <c r="J12" s="1285"/>
      <c r="K12" s="1285"/>
      <c r="L12" s="1286"/>
    </row>
    <row r="13" spans="1:12" ht="54.75" customHeight="1" thickBot="1">
      <c r="A13" s="1283"/>
      <c r="B13" s="1283"/>
      <c r="C13" s="1283"/>
      <c r="D13" s="1283"/>
      <c r="E13" s="1283"/>
      <c r="F13" s="1283"/>
      <c r="G13" s="324" t="s">
        <v>872</v>
      </c>
      <c r="H13" s="279" t="s">
        <v>869</v>
      </c>
      <c r="I13" s="279" t="s">
        <v>870</v>
      </c>
      <c r="J13" s="279" t="s">
        <v>871</v>
      </c>
      <c r="K13" s="279" t="s">
        <v>873</v>
      </c>
      <c r="L13" s="279" t="s">
        <v>874</v>
      </c>
    </row>
    <row r="14" spans="1:12" ht="9" customHeight="1">
      <c r="A14" s="1287" t="s">
        <v>865</v>
      </c>
      <c r="B14" s="1287" t="s">
        <v>864</v>
      </c>
      <c r="C14" s="289"/>
      <c r="D14" s="1287" t="s">
        <v>864</v>
      </c>
      <c r="E14" s="1289"/>
      <c r="F14" s="1287"/>
      <c r="G14" s="1280"/>
      <c r="H14" s="1280"/>
      <c r="I14" s="1280"/>
      <c r="J14" s="1280"/>
      <c r="K14" s="1280"/>
      <c r="L14" s="1280"/>
    </row>
    <row r="15" spans="1:12" ht="6" customHeight="1" thickBot="1">
      <c r="A15" s="1288"/>
      <c r="B15" s="1288"/>
      <c r="C15" s="290"/>
      <c r="D15" s="1288"/>
      <c r="E15" s="1290"/>
      <c r="F15" s="1291"/>
      <c r="G15" s="1281"/>
      <c r="H15" s="1281"/>
      <c r="I15" s="1281"/>
      <c r="J15" s="1281"/>
      <c r="K15" s="1281"/>
      <c r="L15" s="1281"/>
    </row>
    <row r="16" spans="1:12" ht="15.6">
      <c r="A16" s="1288"/>
      <c r="B16" s="1288"/>
      <c r="C16" s="292" t="s">
        <v>862</v>
      </c>
      <c r="D16" s="1288"/>
      <c r="E16" s="1292" t="s">
        <v>866</v>
      </c>
      <c r="F16" s="1294">
        <v>1</v>
      </c>
      <c r="G16" s="1296" t="s">
        <v>101</v>
      </c>
      <c r="H16" s="1298">
        <v>2</v>
      </c>
      <c r="I16" s="1298">
        <v>5</v>
      </c>
      <c r="J16" s="1298">
        <v>10</v>
      </c>
      <c r="K16" s="1298">
        <v>15</v>
      </c>
      <c r="L16" s="1298">
        <v>25</v>
      </c>
    </row>
    <row r="17" spans="1:12" ht="29.25" customHeight="1" thickBot="1">
      <c r="A17" s="1288"/>
      <c r="B17" s="1288"/>
      <c r="C17" s="293" t="s">
        <v>863</v>
      </c>
      <c r="D17" s="1288"/>
      <c r="E17" s="1293"/>
      <c r="F17" s="1295"/>
      <c r="G17" s="1297"/>
      <c r="H17" s="1299"/>
      <c r="I17" s="1299"/>
      <c r="J17" s="1299"/>
      <c r="K17" s="1299"/>
      <c r="L17" s="1299"/>
    </row>
    <row r="18" spans="1:12" ht="21" customHeight="1" thickBot="1">
      <c r="A18" s="1288"/>
      <c r="B18" s="1288"/>
      <c r="C18" s="289"/>
      <c r="D18" s="1288"/>
      <c r="E18" s="278"/>
      <c r="F18" s="277"/>
      <c r="G18" s="288"/>
      <c r="H18" s="281"/>
      <c r="I18" s="281"/>
      <c r="J18" s="281"/>
      <c r="K18" s="281"/>
      <c r="L18" s="281"/>
    </row>
    <row r="19" spans="1:12" ht="15.6">
      <c r="A19" s="88"/>
      <c r="B19" s="88"/>
      <c r="C19" s="88"/>
      <c r="D19" s="88"/>
      <c r="E19" s="88"/>
      <c r="F19" s="88"/>
      <c r="G19" s="88"/>
      <c r="H19" s="92"/>
      <c r="I19" s="92"/>
      <c r="J19" s="92"/>
      <c r="K19" s="7"/>
      <c r="L19" s="7"/>
    </row>
    <row r="20" spans="1:12" ht="15.6">
      <c r="A20" s="286" t="s">
        <v>867</v>
      </c>
      <c r="B20" s="286"/>
      <c r="C20" s="286"/>
      <c r="D20" s="286"/>
      <c r="E20" s="286"/>
      <c r="F20" s="286"/>
      <c r="G20" s="286"/>
      <c r="H20" s="275"/>
      <c r="I20" s="92"/>
      <c r="J20" s="92"/>
      <c r="K20" s="7"/>
      <c r="L20" s="7"/>
    </row>
    <row r="23" spans="1:12" ht="36" customHeight="1">
      <c r="A23" s="575" t="s">
        <v>891</v>
      </c>
      <c r="B23" s="575"/>
      <c r="C23" s="575"/>
      <c r="D23" s="575"/>
      <c r="E23" s="575"/>
      <c r="F23" s="575"/>
      <c r="G23" s="575"/>
      <c r="H23" s="575"/>
      <c r="I23" s="7"/>
      <c r="J23" s="7"/>
      <c r="K23" s="7"/>
      <c r="L23" s="7"/>
    </row>
    <row r="24" spans="1:12" ht="16.2" thickBot="1">
      <c r="A24" s="88"/>
      <c r="B24" s="88"/>
      <c r="C24" s="88"/>
      <c r="D24" s="88"/>
      <c r="E24" s="88"/>
      <c r="F24" s="88"/>
      <c r="G24" s="88"/>
      <c r="H24" s="92"/>
      <c r="I24" s="7"/>
      <c r="J24" s="7"/>
      <c r="K24" s="7"/>
      <c r="L24" s="7"/>
    </row>
    <row r="25" spans="1:12" ht="16.2" thickBot="1">
      <c r="A25" s="1282" t="s">
        <v>853</v>
      </c>
      <c r="B25" s="1282" t="s">
        <v>854</v>
      </c>
      <c r="C25" s="1282" t="s">
        <v>855</v>
      </c>
      <c r="D25" s="1282" t="s">
        <v>856</v>
      </c>
      <c r="E25" s="1282" t="s">
        <v>857</v>
      </c>
      <c r="F25" s="1282" t="s">
        <v>858</v>
      </c>
      <c r="G25" s="1285" t="s">
        <v>859</v>
      </c>
      <c r="H25" s="1286"/>
      <c r="I25" s="7"/>
      <c r="J25" s="7"/>
      <c r="K25" s="7"/>
      <c r="L25" s="7"/>
    </row>
    <row r="26" spans="1:12" ht="35.25" customHeight="1" thickBot="1">
      <c r="A26" s="1283"/>
      <c r="B26" s="1283"/>
      <c r="C26" s="1283"/>
      <c r="D26" s="1283"/>
      <c r="E26" s="1283"/>
      <c r="F26" s="1283"/>
      <c r="G26" s="279" t="s">
        <v>860</v>
      </c>
      <c r="H26" s="276" t="s">
        <v>861</v>
      </c>
      <c r="I26" s="7"/>
      <c r="J26" s="7"/>
      <c r="K26" s="7"/>
      <c r="L26" s="7"/>
    </row>
    <row r="27" spans="1:12" ht="16.2" thickBot="1">
      <c r="A27" s="1288" t="s">
        <v>865</v>
      </c>
      <c r="B27" s="1288" t="s">
        <v>864</v>
      </c>
      <c r="C27" s="290"/>
      <c r="D27" s="1288" t="s">
        <v>864</v>
      </c>
      <c r="E27" s="291"/>
      <c r="F27" s="290"/>
      <c r="G27" s="290"/>
      <c r="H27" s="294"/>
      <c r="I27" s="7"/>
      <c r="J27" s="7"/>
      <c r="K27" s="7"/>
      <c r="L27" s="7"/>
    </row>
    <row r="28" spans="1:12" ht="15.6">
      <c r="A28" s="1288"/>
      <c r="B28" s="1288"/>
      <c r="C28" s="292" t="s">
        <v>862</v>
      </c>
      <c r="D28" s="1288"/>
      <c r="E28" s="1292" t="s">
        <v>866</v>
      </c>
      <c r="F28" s="1294">
        <v>1</v>
      </c>
      <c r="G28" s="1294" t="s">
        <v>101</v>
      </c>
      <c r="H28" s="1300"/>
      <c r="I28" s="7"/>
      <c r="J28" s="7"/>
      <c r="K28" s="7"/>
      <c r="L28" s="7"/>
    </row>
    <row r="29" spans="1:12" ht="16.2" thickBot="1">
      <c r="A29" s="1288"/>
      <c r="B29" s="1288"/>
      <c r="C29" s="293" t="s">
        <v>863</v>
      </c>
      <c r="D29" s="1288"/>
      <c r="E29" s="1293"/>
      <c r="F29" s="1295"/>
      <c r="G29" s="1295"/>
      <c r="H29" s="1301"/>
      <c r="I29" s="7"/>
      <c r="J29" s="7"/>
      <c r="K29" s="7"/>
      <c r="L29" s="7"/>
    </row>
    <row r="30" spans="1:12" ht="12" customHeight="1" thickBot="1">
      <c r="A30" s="1288"/>
      <c r="B30" s="1288"/>
      <c r="C30" s="289"/>
      <c r="D30" s="1288"/>
      <c r="E30" s="278"/>
      <c r="F30" s="277"/>
      <c r="G30" s="290"/>
      <c r="H30" s="280"/>
      <c r="I30" s="7"/>
      <c r="J30" s="7"/>
      <c r="K30" s="7"/>
      <c r="L30" s="7"/>
    </row>
    <row r="31" spans="1:12" ht="15.6">
      <c r="A31" s="88"/>
      <c r="B31" s="88"/>
      <c r="C31" s="88"/>
      <c r="D31" s="88"/>
      <c r="E31" s="88"/>
      <c r="F31" s="88"/>
      <c r="G31" s="88"/>
      <c r="H31" s="92"/>
      <c r="I31" s="7"/>
      <c r="J31" s="7"/>
      <c r="K31" s="7"/>
      <c r="L31" s="7"/>
    </row>
    <row r="32" spans="1:12" ht="15.6">
      <c r="A32" s="286" t="s">
        <v>867</v>
      </c>
      <c r="B32" s="286"/>
      <c r="C32" s="286"/>
      <c r="D32" s="286"/>
      <c r="E32" s="286"/>
      <c r="F32" s="286"/>
      <c r="G32" s="286"/>
      <c r="H32" s="275"/>
      <c r="I32" s="7"/>
      <c r="J32" s="7"/>
      <c r="K32" s="7"/>
      <c r="L32" s="7"/>
    </row>
    <row r="33" spans="1:21" ht="16.2" thickBot="1">
      <c r="A33" s="7"/>
      <c r="B33" s="7"/>
      <c r="C33" s="7"/>
      <c r="D33" s="7"/>
      <c r="E33" s="7"/>
      <c r="F33" s="7"/>
      <c r="G33" s="7"/>
      <c r="H33" s="7"/>
      <c r="I33" s="7"/>
      <c r="J33" s="7"/>
      <c r="K33" s="7"/>
      <c r="L33" s="7"/>
    </row>
    <row r="34" spans="1:21" ht="16.2" thickBot="1">
      <c r="A34" s="1282" t="s">
        <v>853</v>
      </c>
      <c r="B34" s="1282" t="s">
        <v>854</v>
      </c>
      <c r="C34" s="1282" t="s">
        <v>855</v>
      </c>
      <c r="D34" s="1282" t="s">
        <v>856</v>
      </c>
      <c r="E34" s="1282" t="s">
        <v>857</v>
      </c>
      <c r="F34" s="1282" t="s">
        <v>858</v>
      </c>
      <c r="G34" s="1284" t="s">
        <v>868</v>
      </c>
      <c r="H34" s="1285"/>
      <c r="I34" s="1285"/>
      <c r="J34" s="1285"/>
      <c r="K34" s="1285"/>
      <c r="L34" s="1286"/>
    </row>
    <row r="35" spans="1:21" ht="69" customHeight="1" thickBot="1">
      <c r="A35" s="1283"/>
      <c r="B35" s="1283"/>
      <c r="C35" s="1283"/>
      <c r="D35" s="1283"/>
      <c r="E35" s="1283"/>
      <c r="F35" s="1283"/>
      <c r="G35" s="324" t="s">
        <v>872</v>
      </c>
      <c r="H35" s="279" t="s">
        <v>869</v>
      </c>
      <c r="I35" s="279" t="s">
        <v>870</v>
      </c>
      <c r="J35" s="279" t="s">
        <v>901</v>
      </c>
      <c r="K35" s="279" t="s">
        <v>873</v>
      </c>
      <c r="L35" s="279" t="s">
        <v>874</v>
      </c>
    </row>
    <row r="36" spans="1:21" ht="15.6">
      <c r="A36" s="1287" t="s">
        <v>865</v>
      </c>
      <c r="B36" s="1287" t="s">
        <v>864</v>
      </c>
      <c r="C36" s="289"/>
      <c r="D36" s="1287" t="s">
        <v>864</v>
      </c>
      <c r="E36" s="1289"/>
      <c r="F36" s="1287"/>
      <c r="G36" s="1280"/>
      <c r="H36" s="1280"/>
      <c r="I36" s="1280"/>
      <c r="J36" s="1280"/>
      <c r="K36" s="1280"/>
      <c r="L36" s="1280"/>
    </row>
    <row r="37" spans="1:21" ht="16.2" thickBot="1">
      <c r="A37" s="1288"/>
      <c r="B37" s="1288"/>
      <c r="C37" s="290"/>
      <c r="D37" s="1288"/>
      <c r="E37" s="1290"/>
      <c r="F37" s="1291"/>
      <c r="G37" s="1281"/>
      <c r="H37" s="1281"/>
      <c r="I37" s="1281"/>
      <c r="J37" s="1281"/>
      <c r="K37" s="1281"/>
      <c r="L37" s="1281"/>
    </row>
    <row r="38" spans="1:21" ht="15.6">
      <c r="A38" s="1288"/>
      <c r="B38" s="1288"/>
      <c r="C38" s="292" t="s">
        <v>862</v>
      </c>
      <c r="D38" s="1288"/>
      <c r="E38" s="1292" t="s">
        <v>866</v>
      </c>
      <c r="F38" s="1294">
        <v>1</v>
      </c>
      <c r="G38" s="1296">
        <v>2</v>
      </c>
      <c r="H38" s="1298">
        <v>3</v>
      </c>
      <c r="I38" s="1298">
        <v>10</v>
      </c>
      <c r="J38" s="1298">
        <v>15</v>
      </c>
      <c r="K38" s="1298">
        <v>25</v>
      </c>
      <c r="L38" s="1298">
        <v>50</v>
      </c>
    </row>
    <row r="39" spans="1:21" ht="16.2" thickBot="1">
      <c r="A39" s="1288"/>
      <c r="B39" s="1288"/>
      <c r="C39" s="293" t="s">
        <v>863</v>
      </c>
      <c r="D39" s="1288"/>
      <c r="E39" s="1293"/>
      <c r="F39" s="1295"/>
      <c r="G39" s="1297"/>
      <c r="H39" s="1299"/>
      <c r="I39" s="1299"/>
      <c r="J39" s="1299"/>
      <c r="K39" s="1299"/>
      <c r="L39" s="1299"/>
    </row>
    <row r="40" spans="1:21" ht="10.5" customHeight="1" thickBot="1">
      <c r="A40" s="1288"/>
      <c r="B40" s="1288"/>
      <c r="C40" s="289"/>
      <c r="D40" s="1288"/>
      <c r="E40" s="278"/>
      <c r="F40" s="277"/>
      <c r="G40" s="288"/>
      <c r="H40" s="281"/>
      <c r="I40" s="281"/>
      <c r="J40" s="281"/>
      <c r="K40" s="281"/>
      <c r="L40" s="281"/>
    </row>
    <row r="41" spans="1:21" ht="15.6">
      <c r="A41" s="88"/>
      <c r="B41" s="88"/>
      <c r="C41" s="88"/>
      <c r="D41" s="88"/>
      <c r="E41" s="88"/>
      <c r="F41" s="88"/>
      <c r="G41" s="88"/>
      <c r="H41" s="92"/>
      <c r="I41" s="92"/>
      <c r="J41" s="92"/>
      <c r="K41" s="7"/>
      <c r="L41" s="7"/>
    </row>
    <row r="42" spans="1:21" s="2" customFormat="1" ht="15.6">
      <c r="A42" s="1145" t="s">
        <v>902</v>
      </c>
      <c r="B42" s="1145"/>
      <c r="C42" s="1145"/>
      <c r="D42" s="1145"/>
      <c r="E42" s="1145"/>
      <c r="F42" s="1145"/>
      <c r="G42" s="1145"/>
      <c r="H42" s="1145"/>
      <c r="I42" s="1145"/>
      <c r="J42" s="1145"/>
      <c r="K42" s="1145"/>
      <c r="L42" s="1145"/>
      <c r="M42" s="344"/>
      <c r="N42" s="344"/>
      <c r="O42" s="344"/>
      <c r="P42" s="344"/>
      <c r="Q42" s="344"/>
      <c r="R42" s="344"/>
    </row>
    <row r="43" spans="1:21" s="2" customFormat="1" ht="15.6">
      <c r="A43" s="1003" t="s">
        <v>62</v>
      </c>
      <c r="B43" s="1003"/>
      <c r="C43" s="1003"/>
      <c r="D43" s="1003"/>
      <c r="E43" s="1003"/>
      <c r="F43" s="1003"/>
      <c r="G43" s="1003"/>
      <c r="H43" s="1003"/>
      <c r="I43" s="1003"/>
      <c r="J43" s="1003"/>
      <c r="K43" s="1003"/>
      <c r="L43" s="1003"/>
      <c r="M43" s="345"/>
      <c r="N43" s="345"/>
      <c r="O43" s="345"/>
      <c r="P43" s="345"/>
      <c r="Q43" s="345"/>
      <c r="R43" s="345"/>
    </row>
    <row r="44" spans="1:21" s="2" customFormat="1" ht="15.6">
      <c r="A44" s="1003" t="s">
        <v>63</v>
      </c>
      <c r="B44" s="1003"/>
      <c r="C44" s="1003"/>
      <c r="D44" s="1003"/>
      <c r="E44" s="1003"/>
      <c r="F44" s="1003"/>
      <c r="G44" s="1003"/>
      <c r="H44" s="1003"/>
      <c r="I44" s="1003"/>
      <c r="J44" s="1003"/>
      <c r="K44" s="1003"/>
      <c r="L44" s="1003"/>
      <c r="M44" s="345"/>
      <c r="N44" s="345"/>
      <c r="O44" s="345"/>
      <c r="P44" s="345"/>
      <c r="Q44" s="345"/>
      <c r="R44" s="345"/>
    </row>
    <row r="45" spans="1:21" s="2" customFormat="1" ht="15.6">
      <c r="A45" s="888" t="s">
        <v>881</v>
      </c>
      <c r="B45" s="888"/>
      <c r="C45" s="888"/>
      <c r="D45" s="888"/>
      <c r="E45" s="888"/>
      <c r="F45" s="888"/>
      <c r="G45" s="888"/>
      <c r="H45" s="888"/>
      <c r="I45" s="888"/>
      <c r="J45" s="888"/>
      <c r="K45" s="888"/>
      <c r="L45" s="888"/>
      <c r="M45" s="323"/>
      <c r="N45" s="323"/>
      <c r="O45" s="323"/>
      <c r="P45" s="323"/>
      <c r="Q45" s="323"/>
      <c r="R45" s="323"/>
    </row>
    <row r="46" spans="1:21" ht="15.6">
      <c r="A46" s="888" t="s">
        <v>904</v>
      </c>
      <c r="B46" s="888"/>
      <c r="C46" s="888"/>
      <c r="D46" s="888"/>
      <c r="E46" s="888"/>
      <c r="F46" s="888"/>
      <c r="G46" s="888"/>
      <c r="H46" s="888"/>
      <c r="I46" s="888"/>
      <c r="J46" s="888"/>
      <c r="K46" s="888"/>
      <c r="L46" s="888"/>
    </row>
    <row r="47" spans="1:21" ht="15.6">
      <c r="A47" s="888" t="s">
        <v>905</v>
      </c>
      <c r="B47" s="888"/>
      <c r="C47" s="888"/>
      <c r="D47" s="888"/>
      <c r="E47" s="888"/>
      <c r="F47" s="888"/>
      <c r="G47" s="888"/>
      <c r="H47" s="888"/>
      <c r="I47" s="888"/>
      <c r="J47" s="888"/>
      <c r="K47" s="888"/>
      <c r="L47" s="888"/>
      <c r="M47" s="323"/>
      <c r="N47" s="323"/>
      <c r="O47" s="323"/>
      <c r="P47" s="323"/>
      <c r="Q47" s="323"/>
      <c r="R47" s="323"/>
      <c r="S47" s="50"/>
      <c r="T47" s="50"/>
      <c r="U47" s="50"/>
    </row>
    <row r="48" spans="1:21" ht="15.6">
      <c r="F48" s="307">
        <f t="shared" ref="F48:L48" si="0">F38/F16-1</f>
        <v>0</v>
      </c>
      <c r="G48" s="307" t="e">
        <f t="shared" si="0"/>
        <v>#VALUE!</v>
      </c>
      <c r="H48" s="307">
        <f t="shared" si="0"/>
        <v>0.5</v>
      </c>
      <c r="I48" s="307">
        <f t="shared" si="0"/>
        <v>1</v>
      </c>
      <c r="J48" s="307">
        <f t="shared" si="0"/>
        <v>0.5</v>
      </c>
      <c r="K48" s="307">
        <f t="shared" si="0"/>
        <v>0.66666666666666674</v>
      </c>
      <c r="L48" s="307">
        <f t="shared" si="0"/>
        <v>1</v>
      </c>
    </row>
    <row r="49" spans="1:12" ht="15.6">
      <c r="A49" s="587" t="s">
        <v>116</v>
      </c>
      <c r="B49" s="587"/>
      <c r="C49" s="587" t="s">
        <v>127</v>
      </c>
      <c r="D49" s="587"/>
      <c r="E49" s="587"/>
      <c r="F49" s="287" t="s">
        <v>127</v>
      </c>
      <c r="G49" s="287"/>
      <c r="H49" s="587" t="s">
        <v>127</v>
      </c>
      <c r="I49" s="587"/>
      <c r="J49" s="287"/>
      <c r="K49" s="731" t="s">
        <v>127</v>
      </c>
      <c r="L49" s="731"/>
    </row>
    <row r="50" spans="1:12" ht="15.6">
      <c r="A50" s="331"/>
      <c r="B50" s="331"/>
      <c r="C50" s="331"/>
      <c r="D50" s="331"/>
      <c r="E50" s="331"/>
      <c r="F50" s="331"/>
      <c r="G50" s="331"/>
      <c r="H50" s="331"/>
      <c r="I50" s="331"/>
      <c r="J50" s="331"/>
      <c r="K50" s="329"/>
      <c r="L50" s="329"/>
    </row>
    <row r="51" spans="1:12" ht="15.6">
      <c r="A51" s="342"/>
      <c r="B51" s="342"/>
      <c r="C51" s="342"/>
      <c r="D51" s="342"/>
      <c r="E51" s="342"/>
      <c r="F51" s="342"/>
      <c r="G51" s="342"/>
      <c r="H51" s="342"/>
      <c r="I51" s="342"/>
      <c r="J51" s="342"/>
      <c r="K51" s="341"/>
      <c r="L51" s="341"/>
    </row>
    <row r="52" spans="1:12" ht="15.6">
      <c r="A52" s="342"/>
      <c r="B52" s="342"/>
      <c r="C52" s="342"/>
      <c r="D52" s="342"/>
      <c r="E52" s="342"/>
      <c r="F52" s="342"/>
      <c r="G52" s="342"/>
      <c r="H52" s="342"/>
      <c r="I52" s="342"/>
      <c r="J52" s="342"/>
      <c r="K52" s="341"/>
      <c r="L52" s="341"/>
    </row>
    <row r="53" spans="1:12" ht="15.6">
      <c r="A53" s="342"/>
      <c r="B53" s="342"/>
      <c r="C53" s="342"/>
      <c r="D53" s="342"/>
      <c r="E53" s="342"/>
      <c r="F53" s="342"/>
      <c r="G53" s="342"/>
      <c r="H53" s="342"/>
      <c r="I53" s="342"/>
      <c r="J53" s="342"/>
      <c r="K53" s="341"/>
      <c r="L53" s="341"/>
    </row>
    <row r="54" spans="1:12" ht="15.6">
      <c r="A54" s="342"/>
      <c r="B54" s="342"/>
      <c r="C54" s="342"/>
      <c r="D54" s="342"/>
      <c r="E54" s="342"/>
      <c r="F54" s="342"/>
      <c r="G54" s="342"/>
      <c r="H54" s="342"/>
      <c r="I54" s="342"/>
      <c r="J54" s="342"/>
      <c r="K54" s="341"/>
      <c r="L54" s="341"/>
    </row>
    <row r="55" spans="1:12" ht="15.6">
      <c r="A55" s="342"/>
      <c r="B55" s="342"/>
      <c r="C55" s="342"/>
      <c r="D55" s="342"/>
      <c r="E55" s="342"/>
      <c r="F55" s="342"/>
      <c r="G55" s="342"/>
      <c r="H55" s="342"/>
      <c r="I55" s="342"/>
      <c r="J55" s="342"/>
      <c r="K55" s="341"/>
      <c r="L55" s="341"/>
    </row>
    <row r="56" spans="1:12" ht="15.6">
      <c r="A56" s="331"/>
      <c r="B56" s="331"/>
      <c r="C56" s="331"/>
      <c r="D56" s="331"/>
      <c r="E56" s="331"/>
      <c r="F56" s="331"/>
      <c r="G56" s="331"/>
      <c r="H56" s="331"/>
      <c r="I56" s="331"/>
      <c r="J56" s="331"/>
      <c r="K56" s="329"/>
      <c r="L56" s="329"/>
    </row>
    <row r="57" spans="1:12" ht="15.6">
      <c r="A57" s="342"/>
      <c r="B57" s="342"/>
      <c r="C57" s="342"/>
      <c r="D57" s="342"/>
      <c r="E57" s="342"/>
      <c r="F57" s="342"/>
      <c r="G57" s="342"/>
      <c r="H57" s="342"/>
      <c r="I57" s="342"/>
      <c r="J57" s="342"/>
      <c r="K57" s="341"/>
      <c r="L57" s="341"/>
    </row>
    <row r="58" spans="1:12" ht="15.6">
      <c r="A58" s="342"/>
      <c r="B58" s="342"/>
      <c r="C58" s="342"/>
      <c r="D58" s="342"/>
      <c r="E58" s="342"/>
      <c r="F58" s="342"/>
      <c r="G58" s="342"/>
      <c r="H58" s="342"/>
      <c r="I58" s="342"/>
      <c r="J58" s="342"/>
      <c r="K58" s="341"/>
      <c r="L58" s="341"/>
    </row>
    <row r="59" spans="1:12" ht="15.6">
      <c r="A59" s="342"/>
      <c r="B59" s="342"/>
      <c r="C59" s="342"/>
      <c r="D59" s="342"/>
      <c r="E59" s="342"/>
      <c r="F59" s="342"/>
      <c r="G59" s="342"/>
      <c r="H59" s="342"/>
      <c r="I59" s="342"/>
      <c r="J59" s="342"/>
      <c r="K59" s="341"/>
      <c r="L59" s="341"/>
    </row>
    <row r="60" spans="1:12" ht="15.6">
      <c r="A60" s="331"/>
      <c r="B60" s="331"/>
      <c r="C60" s="331"/>
      <c r="D60" s="331"/>
      <c r="E60" s="331"/>
      <c r="F60" s="331"/>
      <c r="G60" s="331"/>
      <c r="H60" s="331"/>
      <c r="I60" s="331"/>
      <c r="J60" s="331"/>
      <c r="K60" s="329"/>
      <c r="L60" s="329"/>
    </row>
    <row r="61" spans="1:12" ht="15.6">
      <c r="A61" s="331"/>
      <c r="B61" s="331"/>
      <c r="C61" s="331"/>
      <c r="D61" s="331"/>
      <c r="E61" s="331"/>
      <c r="F61" s="331"/>
      <c r="G61" s="331"/>
      <c r="H61" s="331"/>
      <c r="I61" s="331"/>
      <c r="J61" s="331"/>
      <c r="K61" s="329"/>
      <c r="L61" s="329"/>
    </row>
    <row r="62" spans="1:12" ht="15.6">
      <c r="A62" s="331"/>
      <c r="B62" s="331"/>
      <c r="C62" s="331"/>
      <c r="D62" s="331"/>
      <c r="E62" s="331"/>
      <c r="F62" s="331"/>
      <c r="G62" s="331"/>
      <c r="H62" s="331"/>
      <c r="I62" s="331"/>
      <c r="J62" s="331"/>
      <c r="K62" s="329"/>
      <c r="L62" s="329"/>
    </row>
    <row r="64" spans="1:12" ht="15.6">
      <c r="A64" s="924" t="s">
        <v>777</v>
      </c>
      <c r="B64" s="924"/>
      <c r="C64" s="924"/>
      <c r="D64" s="924"/>
      <c r="E64" s="924"/>
      <c r="F64" s="924"/>
      <c r="G64" s="924"/>
      <c r="H64" s="924"/>
      <c r="I64" s="924"/>
      <c r="J64" s="924"/>
      <c r="K64" s="924"/>
    </row>
  </sheetData>
  <mergeCells count="93">
    <mergeCell ref="A64:K64"/>
    <mergeCell ref="A1:H1"/>
    <mergeCell ref="A3:A4"/>
    <mergeCell ref="B3:B4"/>
    <mergeCell ref="C3:C4"/>
    <mergeCell ref="D3:D4"/>
    <mergeCell ref="E3:E4"/>
    <mergeCell ref="F3:F4"/>
    <mergeCell ref="G3:H3"/>
    <mergeCell ref="G14:G15"/>
    <mergeCell ref="H6:H7"/>
    <mergeCell ref="A12:A13"/>
    <mergeCell ref="B12:B13"/>
    <mergeCell ref="C12:C13"/>
    <mergeCell ref="D12:D13"/>
    <mergeCell ref="E12:E13"/>
    <mergeCell ref="F12:F13"/>
    <mergeCell ref="G12:L12"/>
    <mergeCell ref="A5:A8"/>
    <mergeCell ref="B5:B8"/>
    <mergeCell ref="D5:D8"/>
    <mergeCell ref="E6:E7"/>
    <mergeCell ref="F6:F7"/>
    <mergeCell ref="G6:G7"/>
    <mergeCell ref="A14:A18"/>
    <mergeCell ref="B14:B18"/>
    <mergeCell ref="D14:D18"/>
    <mergeCell ref="E14:E15"/>
    <mergeCell ref="F14:F15"/>
    <mergeCell ref="E16:E17"/>
    <mergeCell ref="F16:F17"/>
    <mergeCell ref="G16:G17"/>
    <mergeCell ref="H16:H17"/>
    <mergeCell ref="I16:I17"/>
    <mergeCell ref="J16:J17"/>
    <mergeCell ref="K16:K17"/>
    <mergeCell ref="L16:L17"/>
    <mergeCell ref="H14:H15"/>
    <mergeCell ref="I14:I15"/>
    <mergeCell ref="J14:J15"/>
    <mergeCell ref="K14:K15"/>
    <mergeCell ref="L14:L15"/>
    <mergeCell ref="A49:B49"/>
    <mergeCell ref="C49:E49"/>
    <mergeCell ref="H49:I49"/>
    <mergeCell ref="K49:L49"/>
    <mergeCell ref="A27:A30"/>
    <mergeCell ref="B27:B30"/>
    <mergeCell ref="D27:D30"/>
    <mergeCell ref="E28:E29"/>
    <mergeCell ref="G36:G37"/>
    <mergeCell ref="F28:F29"/>
    <mergeCell ref="G28:G29"/>
    <mergeCell ref="H28:H29"/>
    <mergeCell ref="A34:A35"/>
    <mergeCell ref="B34:B35"/>
    <mergeCell ref="C34:C35"/>
    <mergeCell ref="D34:D35"/>
    <mergeCell ref="A23:H23"/>
    <mergeCell ref="A25:A26"/>
    <mergeCell ref="B25:B26"/>
    <mergeCell ref="C25:C26"/>
    <mergeCell ref="D25:D26"/>
    <mergeCell ref="E25:E26"/>
    <mergeCell ref="F25:F26"/>
    <mergeCell ref="G25:H25"/>
    <mergeCell ref="E34:E35"/>
    <mergeCell ref="F34:F35"/>
    <mergeCell ref="G34:L34"/>
    <mergeCell ref="A36:A40"/>
    <mergeCell ref="B36:B40"/>
    <mergeCell ref="D36:D40"/>
    <mergeCell ref="E36:E37"/>
    <mergeCell ref="F36:F37"/>
    <mergeCell ref="E38:E39"/>
    <mergeCell ref="F38:F39"/>
    <mergeCell ref="G38:G39"/>
    <mergeCell ref="H38:H39"/>
    <mergeCell ref="I38:I39"/>
    <mergeCell ref="J38:J39"/>
    <mergeCell ref="K38:K39"/>
    <mergeCell ref="L38:L39"/>
    <mergeCell ref="A47:L47"/>
    <mergeCell ref="H36:H37"/>
    <mergeCell ref="I36:I37"/>
    <mergeCell ref="J36:J37"/>
    <mergeCell ref="K36:K37"/>
    <mergeCell ref="L36:L37"/>
    <mergeCell ref="A46:L46"/>
    <mergeCell ref="A42:L42"/>
    <mergeCell ref="A43:L43"/>
    <mergeCell ref="A44:L44"/>
    <mergeCell ref="A45:L45"/>
  </mergeCells>
  <pageMargins left="0.7" right="0.7" top="0.45" bottom="0.3" header="0.2" footer="0.2"/>
  <pageSetup paperSize="9" scale="47"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6"/>
  <sheetViews>
    <sheetView zoomScale="70" zoomScaleNormal="70" workbookViewId="0">
      <selection activeCell="F30" sqref="F30"/>
    </sheetView>
  </sheetViews>
  <sheetFormatPr defaultRowHeight="13.2"/>
  <cols>
    <col min="1" max="1" width="15.21875" customWidth="1"/>
    <col min="2" max="2" width="15.6640625" customWidth="1"/>
    <col min="3" max="3" width="21.6640625" customWidth="1"/>
    <col min="4" max="4" width="11.21875" customWidth="1"/>
    <col min="5" max="5" width="17.88671875" customWidth="1"/>
    <col min="6" max="6" width="14.6640625" customWidth="1"/>
    <col min="7" max="7" width="11" customWidth="1"/>
    <col min="8" max="8" width="14.33203125" customWidth="1"/>
    <col min="9" max="9" width="11.6640625" customWidth="1"/>
    <col min="10" max="10" width="10.44140625" customWidth="1"/>
    <col min="11" max="11" width="10" bestFit="1" customWidth="1"/>
    <col min="12" max="12" width="9.44140625" bestFit="1" customWidth="1"/>
    <col min="13" max="13" width="10.88671875" customWidth="1"/>
    <col min="14" max="14" width="14.21875" customWidth="1"/>
    <col min="15" max="15" width="12.44140625" customWidth="1"/>
    <col min="16" max="16" width="11.77734375" customWidth="1"/>
    <col min="17" max="17" width="10" customWidth="1"/>
    <col min="18" max="18" width="9.44140625" bestFit="1" customWidth="1"/>
  </cols>
  <sheetData>
    <row r="1" spans="1:18" ht="35.25" customHeight="1" thickBot="1">
      <c r="A1" s="575" t="s">
        <v>910</v>
      </c>
      <c r="B1" s="575"/>
      <c r="C1" s="575"/>
      <c r="D1" s="575"/>
      <c r="E1" s="575"/>
      <c r="F1" s="575"/>
      <c r="G1" s="575"/>
      <c r="H1" s="575"/>
      <c r="I1" s="575"/>
      <c r="J1" s="575"/>
      <c r="K1" s="575"/>
      <c r="L1" s="575"/>
      <c r="M1" s="575"/>
      <c r="N1" s="575"/>
      <c r="O1" s="575"/>
      <c r="P1" s="575"/>
      <c r="Q1" s="575"/>
      <c r="R1" s="575"/>
    </row>
    <row r="2" spans="1:18" ht="24" customHeight="1" thickBot="1">
      <c r="A2" s="1176" t="s">
        <v>853</v>
      </c>
      <c r="B2" s="1176" t="s">
        <v>854</v>
      </c>
      <c r="C2" s="1176" t="s">
        <v>855</v>
      </c>
      <c r="D2" s="1176" t="s">
        <v>856</v>
      </c>
      <c r="E2" s="1176" t="s">
        <v>857</v>
      </c>
      <c r="F2" s="1176" t="s">
        <v>858</v>
      </c>
      <c r="G2" s="1176" t="s">
        <v>1128</v>
      </c>
      <c r="H2" s="1176"/>
      <c r="I2" s="1176"/>
      <c r="J2" s="1176"/>
      <c r="K2" s="1176"/>
      <c r="L2" s="1176"/>
      <c r="M2" s="1176" t="s">
        <v>1129</v>
      </c>
      <c r="N2" s="1176"/>
      <c r="O2" s="1176"/>
      <c r="P2" s="1176"/>
      <c r="Q2" s="1176"/>
      <c r="R2" s="1176"/>
    </row>
    <row r="3" spans="1:18" ht="60.75" customHeight="1" thickBot="1">
      <c r="A3" s="1176"/>
      <c r="B3" s="1176"/>
      <c r="C3" s="1176"/>
      <c r="D3" s="1176"/>
      <c r="E3" s="1176"/>
      <c r="F3" s="1176"/>
      <c r="G3" s="1176" t="s">
        <v>860</v>
      </c>
      <c r="H3" s="1176"/>
      <c r="I3" s="1176"/>
      <c r="J3" s="1178" t="s">
        <v>861</v>
      </c>
      <c r="K3" s="1178"/>
      <c r="L3" s="1178"/>
      <c r="M3" s="1176" t="s">
        <v>860</v>
      </c>
      <c r="N3" s="1176"/>
      <c r="O3" s="1176"/>
      <c r="P3" s="1178" t="s">
        <v>861</v>
      </c>
      <c r="Q3" s="1178"/>
      <c r="R3" s="1178"/>
    </row>
    <row r="4" spans="1:18" ht="16.2" thickBot="1">
      <c r="A4" s="1302"/>
      <c r="B4" s="1302"/>
      <c r="C4" s="277" t="s">
        <v>862</v>
      </c>
      <c r="D4" s="1302"/>
      <c r="E4" s="1305" t="s">
        <v>866</v>
      </c>
      <c r="F4" s="1302">
        <v>1</v>
      </c>
      <c r="G4" s="1302" t="s">
        <v>101</v>
      </c>
      <c r="H4" s="1302"/>
      <c r="I4" s="1302"/>
      <c r="J4" s="1306"/>
      <c r="K4" s="1306"/>
      <c r="L4" s="1306"/>
      <c r="M4" s="1302">
        <v>1</v>
      </c>
      <c r="N4" s="1302"/>
      <c r="O4" s="1302"/>
      <c r="P4" s="1306"/>
      <c r="Q4" s="1306"/>
      <c r="R4" s="1306"/>
    </row>
    <row r="5" spans="1:18" ht="21.75" customHeight="1" thickBot="1">
      <c r="A5" s="1302"/>
      <c r="B5" s="1302"/>
      <c r="C5" s="277" t="s">
        <v>863</v>
      </c>
      <c r="D5" s="1302"/>
      <c r="E5" s="1305"/>
      <c r="F5" s="1302"/>
      <c r="G5" s="1302"/>
      <c r="H5" s="1302"/>
      <c r="I5" s="1302"/>
      <c r="J5" s="1306"/>
      <c r="K5" s="1306"/>
      <c r="L5" s="1306"/>
      <c r="M5" s="1302"/>
      <c r="N5" s="1302"/>
      <c r="O5" s="1302"/>
      <c r="P5" s="1306"/>
      <c r="Q5" s="1306"/>
      <c r="R5" s="1306"/>
    </row>
    <row r="6" spans="1:18" ht="16.2" thickBot="1">
      <c r="A6" s="330"/>
      <c r="B6" s="330"/>
      <c r="C6" s="330"/>
      <c r="D6" s="330"/>
      <c r="E6" s="330"/>
      <c r="F6" s="330"/>
      <c r="G6" s="330"/>
      <c r="H6" s="92"/>
      <c r="I6" s="7"/>
      <c r="J6" s="7"/>
      <c r="K6" s="7"/>
      <c r="L6" s="7"/>
    </row>
    <row r="7" spans="1:18" ht="22.8" customHeight="1" thickBot="1">
      <c r="A7" s="1176" t="s">
        <v>853</v>
      </c>
      <c r="B7" s="1176" t="s">
        <v>854</v>
      </c>
      <c r="C7" s="1176" t="s">
        <v>855</v>
      </c>
      <c r="D7" s="1176" t="s">
        <v>856</v>
      </c>
      <c r="E7" s="1176" t="s">
        <v>857</v>
      </c>
      <c r="F7" s="1176" t="s">
        <v>858</v>
      </c>
      <c r="G7" s="1176" t="s">
        <v>1126</v>
      </c>
      <c r="H7" s="1176"/>
      <c r="I7" s="1176"/>
      <c r="J7" s="1176"/>
      <c r="K7" s="1176"/>
      <c r="L7" s="1176"/>
      <c r="M7" s="1176" t="s">
        <v>1127</v>
      </c>
      <c r="N7" s="1176"/>
      <c r="O7" s="1176"/>
      <c r="P7" s="1176"/>
      <c r="Q7" s="1176"/>
      <c r="R7" s="1176"/>
    </row>
    <row r="8" spans="1:18" ht="54.75" customHeight="1" thickBot="1">
      <c r="A8" s="1176"/>
      <c r="B8" s="1176"/>
      <c r="C8" s="1176"/>
      <c r="D8" s="1176"/>
      <c r="E8" s="1176"/>
      <c r="F8" s="1176"/>
      <c r="G8" s="502" t="s">
        <v>872</v>
      </c>
      <c r="H8" s="502" t="s">
        <v>869</v>
      </c>
      <c r="I8" s="502" t="s">
        <v>870</v>
      </c>
      <c r="J8" s="502" t="s">
        <v>871</v>
      </c>
      <c r="K8" s="502" t="s">
        <v>873</v>
      </c>
      <c r="L8" s="502" t="s">
        <v>874</v>
      </c>
      <c r="M8" s="502" t="s">
        <v>872</v>
      </c>
      <c r="N8" s="502" t="s">
        <v>869</v>
      </c>
      <c r="O8" s="502" t="s">
        <v>870</v>
      </c>
      <c r="P8" s="502" t="s">
        <v>871</v>
      </c>
      <c r="Q8" s="502" t="s">
        <v>873</v>
      </c>
      <c r="R8" s="502" t="s">
        <v>874</v>
      </c>
    </row>
    <row r="9" spans="1:18" ht="21" customHeight="1" thickBot="1">
      <c r="A9" s="1302"/>
      <c r="B9" s="1302"/>
      <c r="C9" s="277" t="s">
        <v>862</v>
      </c>
      <c r="D9" s="1302"/>
      <c r="E9" s="1305" t="s">
        <v>866</v>
      </c>
      <c r="F9" s="1302">
        <v>1</v>
      </c>
      <c r="G9" s="1304">
        <v>2</v>
      </c>
      <c r="H9" s="1303">
        <v>4</v>
      </c>
      <c r="I9" s="1304">
        <v>10</v>
      </c>
      <c r="J9" s="1304">
        <v>20</v>
      </c>
      <c r="K9" s="1304">
        <v>20</v>
      </c>
      <c r="L9" s="1304">
        <v>45</v>
      </c>
      <c r="M9" s="1304" t="s">
        <v>1190</v>
      </c>
      <c r="N9" s="1303" t="s">
        <v>1190</v>
      </c>
      <c r="O9" s="1304" t="s">
        <v>1191</v>
      </c>
      <c r="P9" s="1304" t="s">
        <v>1192</v>
      </c>
      <c r="Q9" s="1304">
        <v>25</v>
      </c>
      <c r="R9" s="1304">
        <v>60</v>
      </c>
    </row>
    <row r="10" spans="1:18" ht="23.4" customHeight="1" thickBot="1">
      <c r="A10" s="1302"/>
      <c r="B10" s="1302"/>
      <c r="C10" s="277" t="s">
        <v>863</v>
      </c>
      <c r="D10" s="1302"/>
      <c r="E10" s="1305"/>
      <c r="F10" s="1302"/>
      <c r="G10" s="1304"/>
      <c r="H10" s="1303"/>
      <c r="I10" s="1304"/>
      <c r="J10" s="1304"/>
      <c r="K10" s="1304"/>
      <c r="L10" s="1304"/>
      <c r="M10" s="1304"/>
      <c r="N10" s="1303"/>
      <c r="O10" s="1304"/>
      <c r="P10" s="1304"/>
      <c r="Q10" s="1304"/>
      <c r="R10" s="1304"/>
    </row>
    <row r="11" spans="1:18" ht="15.6">
      <c r="A11" s="330"/>
      <c r="B11" s="330"/>
      <c r="C11" s="330"/>
      <c r="D11" s="330"/>
      <c r="E11" s="330"/>
      <c r="F11" s="330"/>
      <c r="G11" s="330"/>
      <c r="H11" s="92"/>
      <c r="I11" s="92"/>
      <c r="J11" s="92"/>
      <c r="K11" s="7"/>
      <c r="L11" s="7"/>
    </row>
    <row r="12" spans="1:18" ht="15.6">
      <c r="A12" s="888" t="s">
        <v>867</v>
      </c>
      <c r="B12" s="888"/>
      <c r="C12" s="888"/>
      <c r="D12" s="888"/>
      <c r="E12" s="888"/>
      <c r="F12" s="888"/>
      <c r="G12" s="888"/>
      <c r="H12" s="888"/>
      <c r="I12" s="888"/>
      <c r="J12" s="888"/>
      <c r="K12" s="888"/>
      <c r="L12" s="888"/>
      <c r="M12" s="888"/>
      <c r="N12" s="888"/>
      <c r="O12" s="888"/>
      <c r="P12" s="888"/>
      <c r="Q12" s="888"/>
      <c r="R12" s="888"/>
    </row>
    <row r="13" spans="1:18" ht="15">
      <c r="A13" s="39"/>
      <c r="B13" s="39"/>
      <c r="C13" s="39"/>
      <c r="D13" s="39"/>
      <c r="E13" s="39"/>
      <c r="F13" s="39"/>
      <c r="G13" s="39"/>
      <c r="H13" s="39"/>
      <c r="I13" s="39"/>
      <c r="J13" s="39"/>
      <c r="K13" s="39"/>
      <c r="L13" s="39"/>
      <c r="M13" s="39"/>
      <c r="N13" s="39"/>
      <c r="O13" s="39"/>
      <c r="P13" s="39"/>
      <c r="Q13" s="39"/>
      <c r="R13" s="39"/>
    </row>
    <row r="14" spans="1:18" s="2" customFormat="1" ht="15.6">
      <c r="A14" s="1145" t="s">
        <v>902</v>
      </c>
      <c r="B14" s="1145"/>
      <c r="C14" s="1145"/>
      <c r="D14" s="1145"/>
      <c r="E14" s="1145"/>
      <c r="F14" s="1145"/>
      <c r="G14" s="1145"/>
      <c r="H14" s="1145"/>
      <c r="I14" s="1145"/>
      <c r="J14" s="1145"/>
      <c r="K14" s="1145"/>
      <c r="L14" s="1145"/>
      <c r="M14" s="1145"/>
      <c r="N14" s="1145"/>
      <c r="O14" s="1145"/>
      <c r="P14" s="1145"/>
      <c r="Q14" s="1145"/>
      <c r="R14" s="1145"/>
    </row>
    <row r="15" spans="1:18" s="2" customFormat="1" ht="15.6">
      <c r="A15" s="1003" t="s">
        <v>62</v>
      </c>
      <c r="B15" s="1003"/>
      <c r="C15" s="1003"/>
      <c r="D15" s="1003"/>
      <c r="E15" s="1003"/>
      <c r="F15" s="1003"/>
      <c r="G15" s="1003"/>
      <c r="H15" s="1003"/>
      <c r="I15" s="1003"/>
      <c r="J15" s="1003"/>
      <c r="K15" s="1003"/>
      <c r="L15" s="1003"/>
      <c r="M15" s="1003"/>
      <c r="N15" s="1003"/>
      <c r="O15" s="1003"/>
      <c r="P15" s="1003"/>
      <c r="Q15" s="1003"/>
      <c r="R15" s="1003"/>
    </row>
    <row r="16" spans="1:18" s="2" customFormat="1" ht="15.6">
      <c r="A16" s="1003" t="s">
        <v>63</v>
      </c>
      <c r="B16" s="1003"/>
      <c r="C16" s="1003"/>
      <c r="D16" s="1003"/>
      <c r="E16" s="1003"/>
      <c r="F16" s="1003"/>
      <c r="G16" s="1003"/>
      <c r="H16" s="1003"/>
      <c r="I16" s="1003"/>
      <c r="J16" s="1003"/>
      <c r="K16" s="1003"/>
      <c r="L16" s="1003"/>
      <c r="M16" s="1003"/>
      <c r="N16" s="1003"/>
      <c r="O16" s="1003"/>
      <c r="P16" s="1003"/>
      <c r="Q16" s="1003"/>
      <c r="R16" s="1003"/>
    </row>
    <row r="17" spans="1:20" s="2" customFormat="1" ht="15.6">
      <c r="A17" s="888" t="s">
        <v>1113</v>
      </c>
      <c r="B17" s="888"/>
      <c r="C17" s="888"/>
      <c r="D17" s="888"/>
      <c r="E17" s="888"/>
      <c r="F17" s="888"/>
      <c r="G17" s="888"/>
      <c r="H17" s="888"/>
      <c r="I17" s="888"/>
      <c r="J17" s="888"/>
      <c r="K17" s="888"/>
      <c r="L17" s="888"/>
      <c r="M17" s="888"/>
      <c r="N17" s="888"/>
      <c r="O17" s="888"/>
      <c r="P17" s="888"/>
      <c r="Q17" s="888"/>
      <c r="R17" s="888"/>
    </row>
    <row r="18" spans="1:20" ht="15.6">
      <c r="A18" s="888" t="s">
        <v>941</v>
      </c>
      <c r="B18" s="888"/>
      <c r="C18" s="888"/>
      <c r="D18" s="888"/>
      <c r="E18" s="888"/>
      <c r="F18" s="888"/>
      <c r="G18" s="888"/>
      <c r="H18" s="888"/>
      <c r="I18" s="888"/>
      <c r="J18" s="888"/>
      <c r="K18" s="888"/>
      <c r="L18" s="888"/>
      <c r="M18" s="888"/>
      <c r="N18" s="888"/>
      <c r="O18" s="888"/>
      <c r="P18" s="888"/>
      <c r="Q18" s="888"/>
      <c r="R18" s="888"/>
    </row>
    <row r="19" spans="1:20" ht="15.6">
      <c r="A19" s="330"/>
      <c r="B19" s="330"/>
      <c r="C19" s="330"/>
      <c r="D19" s="330"/>
      <c r="E19" s="330"/>
      <c r="F19" s="330"/>
      <c r="G19" s="330"/>
      <c r="H19" s="330"/>
      <c r="I19" s="330"/>
      <c r="J19" s="330"/>
      <c r="K19" s="330"/>
      <c r="L19" s="330"/>
      <c r="M19" s="323"/>
      <c r="N19" s="323"/>
      <c r="O19" s="323"/>
      <c r="P19" s="323"/>
      <c r="Q19" s="323"/>
      <c r="R19" s="323"/>
    </row>
    <row r="20" spans="1:20" ht="15.6">
      <c r="A20" s="330"/>
      <c r="B20" s="330"/>
      <c r="C20" s="330"/>
      <c r="D20" s="330"/>
      <c r="E20" s="330"/>
      <c r="F20" s="330"/>
      <c r="G20" s="330"/>
      <c r="H20" s="330"/>
      <c r="I20" s="330"/>
      <c r="J20" s="330"/>
      <c r="K20" s="330"/>
      <c r="L20" s="330"/>
      <c r="M20" s="323"/>
      <c r="N20" s="323"/>
      <c r="O20" s="323"/>
      <c r="P20" s="323"/>
      <c r="Q20" s="323"/>
      <c r="R20" s="323"/>
    </row>
    <row r="21" spans="1:20" ht="15.6">
      <c r="A21" s="39"/>
      <c r="B21" s="39"/>
      <c r="C21" s="39"/>
      <c r="D21" s="39"/>
      <c r="E21" s="39"/>
      <c r="F21" s="307"/>
      <c r="G21" s="307"/>
      <c r="H21" s="307"/>
      <c r="I21" s="307"/>
      <c r="J21" s="307"/>
      <c r="K21" s="307"/>
      <c r="L21" s="307"/>
      <c r="M21" s="39"/>
      <c r="N21" s="39"/>
      <c r="O21" s="39"/>
      <c r="P21" s="39"/>
      <c r="Q21" s="39"/>
      <c r="R21" s="39"/>
    </row>
    <row r="22" spans="1:20" ht="15.6">
      <c r="B22" s="587" t="s">
        <v>116</v>
      </c>
      <c r="C22" s="587"/>
      <c r="D22" s="587"/>
      <c r="E22" s="587" t="s">
        <v>127</v>
      </c>
      <c r="F22" s="587"/>
      <c r="G22" s="587" t="s">
        <v>127</v>
      </c>
      <c r="H22" s="587"/>
      <c r="I22" s="587"/>
      <c r="J22" s="587" t="s">
        <v>127</v>
      </c>
      <c r="K22" s="587"/>
      <c r="L22" s="587"/>
      <c r="M22" s="731" t="s">
        <v>127</v>
      </c>
      <c r="N22" s="731"/>
      <c r="O22" s="731"/>
      <c r="P22" s="731"/>
      <c r="Q22" s="39"/>
      <c r="R22" s="39"/>
      <c r="S22" s="39"/>
      <c r="T22" s="39"/>
    </row>
    <row r="23" spans="1:20" ht="15.6">
      <c r="B23" s="588" t="str">
        <f>'PARK VE BAHÇELER MÜD'!$B$32</f>
        <v>Mehmet Ayhan GÜRBÜZ</v>
      </c>
      <c r="C23" s="588"/>
      <c r="D23" s="588"/>
      <c r="E23" s="588" t="str">
        <f>'PARK VE BAHÇELER MÜD'!$D$32</f>
        <v>Müslüm ERDOĞAN</v>
      </c>
      <c r="F23" s="588"/>
      <c r="G23" s="588" t="str">
        <f>'PARK VE BAHÇELER MÜD'!$F$32</f>
        <v>Mahmut DEMİREL</v>
      </c>
      <c r="H23" s="588"/>
      <c r="I23" s="588"/>
      <c r="J23" s="588" t="str">
        <f>'PARK VE BAHÇELER MÜD'!$H$32</f>
        <v>Abdullah ŞAŞUŞAĞI</v>
      </c>
      <c r="K23" s="588"/>
      <c r="L23" s="588"/>
      <c r="M23" s="588" t="str">
        <f>'PARK VE BAHÇELER MÜD'!$J$32</f>
        <v>Muhammed Rıdvan BEKİROĞLU</v>
      </c>
      <c r="N23" s="588"/>
      <c r="O23" s="588"/>
      <c r="P23" s="588"/>
      <c r="Q23" s="484"/>
      <c r="R23" s="484"/>
      <c r="S23" s="487"/>
      <c r="T23" s="487"/>
    </row>
    <row r="24" spans="1:20" ht="15.6">
      <c r="A24" s="347"/>
      <c r="B24" s="347"/>
      <c r="C24" s="15"/>
      <c r="D24" s="15"/>
      <c r="E24" s="15"/>
      <c r="F24" s="347"/>
      <c r="G24" s="347"/>
      <c r="H24" s="347"/>
      <c r="I24" s="347"/>
      <c r="J24" s="347"/>
      <c r="K24" s="346"/>
      <c r="L24" s="346"/>
    </row>
    <row r="25" spans="1:20" ht="15.6">
      <c r="A25" s="347"/>
      <c r="B25" s="347"/>
      <c r="C25" s="347"/>
      <c r="D25" s="347"/>
      <c r="E25" s="347"/>
      <c r="F25" s="347"/>
      <c r="G25" s="347"/>
      <c r="H25" s="347"/>
      <c r="I25" s="347"/>
      <c r="J25" s="347"/>
      <c r="K25" s="346"/>
      <c r="L25" s="346"/>
    </row>
    <row r="26" spans="1:20" ht="15.6">
      <c r="A26" s="347"/>
      <c r="B26" s="347"/>
      <c r="C26" s="347"/>
      <c r="D26" s="347"/>
      <c r="E26" s="347"/>
      <c r="F26" s="347"/>
      <c r="G26" s="347"/>
      <c r="H26" s="347"/>
      <c r="I26" s="347"/>
      <c r="J26" s="347"/>
      <c r="K26" s="346"/>
      <c r="L26" s="346"/>
    </row>
    <row r="27" spans="1:20" ht="15.6">
      <c r="A27" s="347"/>
      <c r="C27" s="347"/>
      <c r="D27" s="347"/>
      <c r="E27" s="347"/>
      <c r="F27" s="347"/>
      <c r="G27" s="347"/>
      <c r="H27" s="347"/>
      <c r="I27" s="347"/>
      <c r="J27" s="347"/>
      <c r="K27" s="346"/>
      <c r="L27" s="346"/>
    </row>
    <row r="28" spans="1:20" ht="15.6">
      <c r="A28" s="347"/>
      <c r="C28" s="347"/>
      <c r="D28" s="347"/>
      <c r="E28" s="347"/>
      <c r="F28" s="347"/>
      <c r="G28" s="347"/>
      <c r="H28" s="347"/>
      <c r="I28" s="347"/>
      <c r="J28" s="347"/>
      <c r="K28" s="346"/>
      <c r="L28" s="346"/>
    </row>
    <row r="29" spans="1:20" ht="15.6">
      <c r="A29" s="347"/>
      <c r="C29" s="347"/>
      <c r="D29" s="347"/>
      <c r="E29" s="347"/>
      <c r="F29" s="347"/>
      <c r="G29" s="347"/>
      <c r="H29" s="347"/>
      <c r="I29" s="347"/>
      <c r="J29" s="347"/>
      <c r="K29" s="346"/>
      <c r="L29" s="346"/>
    </row>
    <row r="30" spans="1:20" ht="15.6">
      <c r="A30" s="386"/>
      <c r="C30" s="386"/>
      <c r="D30" s="386"/>
      <c r="E30" s="386"/>
      <c r="F30" s="386"/>
      <c r="G30" s="386"/>
      <c r="H30" s="386"/>
      <c r="I30" s="386"/>
      <c r="J30" s="386"/>
      <c r="K30" s="382"/>
      <c r="L30" s="382"/>
    </row>
    <row r="31" spans="1:20" ht="15.6">
      <c r="A31" s="386"/>
      <c r="C31" s="386"/>
      <c r="D31" s="386"/>
      <c r="E31" s="386"/>
      <c r="F31" s="386"/>
      <c r="G31" s="386"/>
      <c r="H31" s="386"/>
      <c r="I31" s="386"/>
      <c r="J31" s="386"/>
      <c r="K31" s="382"/>
      <c r="L31" s="382"/>
    </row>
    <row r="32" spans="1:20" ht="15.6">
      <c r="A32" s="386"/>
      <c r="C32" s="386"/>
      <c r="D32" s="386"/>
      <c r="E32" s="386"/>
      <c r="F32" s="386"/>
      <c r="G32" s="386"/>
      <c r="H32" s="386"/>
      <c r="I32" s="386"/>
      <c r="J32" s="386"/>
      <c r="K32" s="382"/>
      <c r="L32" s="382"/>
    </row>
    <row r="33" spans="1:12" ht="15.6">
      <c r="A33" s="386"/>
      <c r="C33" s="386"/>
      <c r="D33" s="386"/>
      <c r="E33" s="386"/>
      <c r="F33" s="386"/>
      <c r="G33" s="386"/>
      <c r="H33" s="386"/>
      <c r="I33" s="386"/>
      <c r="J33" s="386"/>
      <c r="K33" s="382"/>
      <c r="L33" s="382"/>
    </row>
    <row r="34" spans="1:12" ht="15.6">
      <c r="A34" s="386"/>
      <c r="C34" s="386"/>
      <c r="D34" s="386"/>
      <c r="E34" s="386"/>
      <c r="F34" s="386"/>
      <c r="G34" s="386"/>
      <c r="H34" s="386"/>
      <c r="I34" s="386"/>
      <c r="J34" s="386"/>
      <c r="K34" s="382"/>
      <c r="L34" s="382"/>
    </row>
    <row r="35" spans="1:12" ht="15.6">
      <c r="A35" s="386"/>
      <c r="C35" s="386"/>
      <c r="D35" s="386"/>
      <c r="E35" s="386"/>
      <c r="F35" s="386"/>
      <c r="G35" s="386"/>
      <c r="H35" s="386"/>
      <c r="I35" s="386"/>
      <c r="J35" s="386"/>
      <c r="K35" s="382"/>
      <c r="L35" s="382"/>
    </row>
    <row r="36" spans="1:12" ht="15.6">
      <c r="A36" s="386"/>
      <c r="C36" s="386"/>
      <c r="D36" s="386"/>
      <c r="E36" s="386"/>
      <c r="F36" s="386"/>
      <c r="G36" s="386"/>
      <c r="H36" s="386"/>
      <c r="I36" s="386"/>
      <c r="J36" s="386"/>
      <c r="K36" s="382"/>
      <c r="L36" s="382"/>
    </row>
    <row r="37" spans="1:12" ht="15.6">
      <c r="A37" s="386"/>
      <c r="C37" s="386"/>
      <c r="D37" s="386"/>
      <c r="E37" s="386"/>
      <c r="F37" s="386"/>
      <c r="G37" s="386"/>
      <c r="H37" s="386"/>
      <c r="I37" s="386"/>
      <c r="J37" s="386"/>
      <c r="K37" s="382"/>
      <c r="L37" s="382"/>
    </row>
    <row r="38" spans="1:12" ht="15.6">
      <c r="A38" s="386"/>
      <c r="C38" s="386"/>
      <c r="D38" s="386"/>
      <c r="E38" s="386"/>
      <c r="F38" s="386"/>
      <c r="G38" s="386"/>
      <c r="H38" s="386"/>
      <c r="I38" s="386"/>
      <c r="J38" s="386"/>
      <c r="K38" s="382"/>
      <c r="L38" s="382"/>
    </row>
    <row r="39" spans="1:12" ht="15.6">
      <c r="A39" s="386"/>
      <c r="C39" s="386"/>
      <c r="D39" s="386"/>
      <c r="E39" s="386"/>
      <c r="F39" s="386"/>
      <c r="G39" s="386"/>
      <c r="H39" s="386"/>
      <c r="I39" s="386"/>
      <c r="J39" s="386"/>
      <c r="K39" s="382"/>
      <c r="L39" s="382"/>
    </row>
    <row r="40" spans="1:12" ht="15.6">
      <c r="A40" s="386"/>
      <c r="C40" s="386"/>
      <c r="D40" s="386"/>
      <c r="E40" s="386"/>
      <c r="F40" s="386"/>
      <c r="G40" s="386"/>
      <c r="H40" s="386"/>
      <c r="I40" s="386"/>
      <c r="J40" s="386"/>
      <c r="K40" s="382"/>
      <c r="L40" s="382"/>
    </row>
    <row r="41" spans="1:12" ht="15.6">
      <c r="A41" s="386"/>
      <c r="C41" s="386"/>
      <c r="D41" s="386"/>
      <c r="E41" s="386"/>
      <c r="F41" s="386"/>
      <c r="G41" s="386"/>
      <c r="H41" s="386"/>
      <c r="I41" s="386"/>
      <c r="J41" s="386"/>
      <c r="K41" s="382"/>
      <c r="L41" s="382"/>
    </row>
    <row r="42" spans="1:12" ht="15.6">
      <c r="A42" s="386"/>
      <c r="C42" s="386"/>
      <c r="D42" s="386"/>
      <c r="E42" s="386"/>
      <c r="F42" s="386"/>
      <c r="G42" s="386"/>
      <c r="H42" s="386"/>
      <c r="I42" s="386"/>
      <c r="J42" s="386"/>
      <c r="K42" s="382"/>
      <c r="L42" s="382"/>
    </row>
    <row r="43" spans="1:12" ht="15.6">
      <c r="A43" s="386"/>
      <c r="C43" s="386"/>
      <c r="D43" s="386"/>
      <c r="E43" s="386"/>
      <c r="F43" s="386"/>
      <c r="G43" s="386"/>
      <c r="H43" s="386"/>
      <c r="I43" s="386"/>
      <c r="J43" s="386"/>
      <c r="K43" s="382"/>
      <c r="L43" s="382"/>
    </row>
    <row r="44" spans="1:12" ht="15.6">
      <c r="A44" s="386"/>
      <c r="C44" s="386"/>
      <c r="D44" s="386"/>
      <c r="E44" s="386"/>
      <c r="F44" s="386"/>
      <c r="G44" s="386"/>
      <c r="H44" s="386"/>
      <c r="I44" s="386"/>
      <c r="J44" s="386"/>
      <c r="K44" s="382"/>
      <c r="L44" s="382"/>
    </row>
    <row r="45" spans="1:12" ht="15.6">
      <c r="A45" s="386"/>
      <c r="C45" s="386"/>
      <c r="D45" s="386"/>
      <c r="E45" s="386"/>
      <c r="F45" s="386"/>
      <c r="G45" s="386"/>
      <c r="H45" s="386"/>
      <c r="I45" s="386"/>
      <c r="J45" s="386"/>
      <c r="K45" s="382"/>
      <c r="L45" s="382"/>
    </row>
    <row r="46" spans="1:12" ht="15.6">
      <c r="A46" s="386"/>
      <c r="C46" s="386"/>
      <c r="D46" s="386"/>
      <c r="E46" s="386"/>
      <c r="F46" s="386"/>
      <c r="G46" s="386"/>
      <c r="H46" s="386"/>
      <c r="I46" s="386"/>
      <c r="J46" s="386"/>
      <c r="K46" s="382"/>
      <c r="L46" s="382"/>
    </row>
    <row r="47" spans="1:12" ht="15.6">
      <c r="A47" s="386"/>
      <c r="C47" s="386"/>
      <c r="D47" s="386"/>
      <c r="E47" s="386"/>
      <c r="F47" s="386"/>
      <c r="G47" s="386"/>
      <c r="H47" s="386"/>
      <c r="I47" s="386"/>
      <c r="J47" s="386"/>
      <c r="K47" s="382"/>
      <c r="L47" s="382"/>
    </row>
    <row r="48" spans="1:12" ht="15.6">
      <c r="A48" s="386"/>
      <c r="C48" s="386"/>
      <c r="D48" s="386"/>
      <c r="E48" s="386"/>
      <c r="F48" s="386"/>
      <c r="G48" s="386"/>
      <c r="H48" s="386"/>
      <c r="I48" s="386"/>
      <c r="J48" s="386"/>
      <c r="K48" s="382"/>
      <c r="L48" s="382"/>
    </row>
    <row r="49" spans="1:12" ht="15.6">
      <c r="A49" s="386"/>
      <c r="C49" s="386"/>
      <c r="D49" s="386"/>
      <c r="E49" s="386"/>
      <c r="F49" s="386"/>
      <c r="G49" s="386"/>
      <c r="H49" s="386"/>
      <c r="I49" s="386"/>
      <c r="J49" s="386"/>
      <c r="K49" s="382"/>
      <c r="L49" s="382"/>
    </row>
    <row r="50" spans="1:12" ht="15.6">
      <c r="A50" s="386"/>
      <c r="C50" s="386"/>
      <c r="D50" s="386"/>
      <c r="E50" s="386"/>
      <c r="F50" s="386"/>
      <c r="G50" s="386"/>
      <c r="H50" s="386"/>
      <c r="I50" s="386"/>
      <c r="J50" s="386"/>
      <c r="K50" s="382"/>
      <c r="L50" s="382"/>
    </row>
    <row r="51" spans="1:12" ht="15.6">
      <c r="A51" s="386"/>
      <c r="C51" s="386"/>
      <c r="D51" s="386"/>
      <c r="E51" s="386"/>
      <c r="F51" s="386"/>
      <c r="G51" s="386"/>
      <c r="H51" s="386"/>
      <c r="I51" s="386"/>
      <c r="J51" s="386"/>
      <c r="K51" s="382"/>
      <c r="L51" s="382"/>
    </row>
    <row r="52" spans="1:12" ht="15.6">
      <c r="A52" s="386"/>
      <c r="C52" s="386"/>
      <c r="D52" s="386"/>
      <c r="E52" s="386"/>
      <c r="F52" s="386"/>
      <c r="G52" s="386"/>
      <c r="H52" s="386"/>
      <c r="I52" s="386"/>
      <c r="J52" s="386"/>
      <c r="K52" s="382"/>
      <c r="L52" s="382"/>
    </row>
    <row r="53" spans="1:12" ht="15.6">
      <c r="A53" s="386"/>
      <c r="C53" s="386"/>
      <c r="D53" s="386"/>
      <c r="E53" s="386"/>
      <c r="F53" s="386"/>
      <c r="G53" s="386"/>
      <c r="H53" s="386"/>
      <c r="I53" s="386"/>
      <c r="J53" s="386"/>
      <c r="K53" s="382"/>
      <c r="L53" s="382"/>
    </row>
    <row r="54" spans="1:12" ht="15.6">
      <c r="A54" s="386"/>
      <c r="C54" s="386"/>
      <c r="D54" s="386"/>
      <c r="E54" s="386"/>
      <c r="F54" s="386"/>
      <c r="G54" s="386"/>
      <c r="H54" s="386"/>
      <c r="I54" s="386"/>
      <c r="J54" s="386"/>
      <c r="K54" s="382"/>
      <c r="L54" s="382"/>
    </row>
    <row r="55" spans="1:12" ht="15.6">
      <c r="A55" s="386"/>
      <c r="C55" s="386"/>
      <c r="D55" s="386"/>
      <c r="E55" s="386"/>
      <c r="F55" s="386"/>
      <c r="G55" s="386"/>
      <c r="H55" s="386"/>
      <c r="I55" s="386"/>
      <c r="J55" s="386"/>
      <c r="K55" s="382"/>
      <c r="L55" s="382"/>
    </row>
    <row r="56" spans="1:12" ht="15.6">
      <c r="A56" s="386"/>
      <c r="C56" s="386"/>
      <c r="D56" s="386"/>
      <c r="E56" s="386"/>
      <c r="F56" s="386"/>
      <c r="G56" s="386"/>
      <c r="H56" s="386"/>
      <c r="I56" s="386"/>
      <c r="J56" s="386"/>
      <c r="K56" s="382"/>
      <c r="L56" s="382"/>
    </row>
    <row r="57" spans="1:12" ht="15.6">
      <c r="A57" s="386"/>
      <c r="C57" s="386"/>
      <c r="D57" s="386"/>
      <c r="E57" s="386"/>
      <c r="F57" s="386"/>
      <c r="G57" s="386"/>
      <c r="H57" s="386"/>
      <c r="I57" s="386"/>
      <c r="J57" s="386"/>
      <c r="K57" s="382"/>
      <c r="L57" s="382"/>
    </row>
    <row r="58" spans="1:12" ht="15.6">
      <c r="A58" s="347"/>
      <c r="C58" s="347"/>
      <c r="D58" s="347"/>
      <c r="E58" s="347"/>
      <c r="F58" s="347"/>
      <c r="G58" s="347"/>
      <c r="H58" s="347"/>
      <c r="I58" s="347"/>
      <c r="J58" s="347"/>
      <c r="K58" s="346"/>
      <c r="L58" s="346"/>
    </row>
    <row r="59" spans="1:12" ht="15.6">
      <c r="A59" s="349"/>
      <c r="B59" s="349"/>
      <c r="C59" s="349"/>
      <c r="D59" s="349"/>
      <c r="E59" s="349"/>
      <c r="F59" s="349"/>
      <c r="G59" s="349"/>
      <c r="H59" s="349"/>
      <c r="I59" s="349"/>
      <c r="J59" s="349"/>
      <c r="K59" s="348"/>
      <c r="L59" s="348"/>
    </row>
    <row r="60" spans="1:12" ht="15.6">
      <c r="A60" s="349"/>
      <c r="B60" s="349"/>
      <c r="C60" s="349"/>
      <c r="D60" s="349"/>
      <c r="E60" s="349"/>
      <c r="F60" s="349"/>
      <c r="G60" s="349"/>
      <c r="H60" s="349"/>
      <c r="I60" s="349"/>
      <c r="J60" s="349"/>
      <c r="K60" s="348"/>
      <c r="L60" s="348"/>
    </row>
    <row r="61" spans="1:12" ht="15.6">
      <c r="A61" s="349"/>
      <c r="B61" s="349"/>
      <c r="C61" s="349"/>
      <c r="D61" s="349"/>
      <c r="E61" s="349"/>
      <c r="F61" s="349"/>
      <c r="G61" s="349"/>
      <c r="H61" s="349"/>
      <c r="I61" s="349"/>
      <c r="J61" s="349"/>
      <c r="K61" s="348"/>
      <c r="L61" s="348"/>
    </row>
    <row r="62" spans="1:12" ht="15.6">
      <c r="A62" s="349"/>
      <c r="B62" s="349"/>
      <c r="C62" s="349"/>
      <c r="D62" s="349"/>
      <c r="E62" s="349"/>
      <c r="F62" s="349"/>
      <c r="G62" s="349"/>
      <c r="H62" s="349"/>
      <c r="I62" s="349"/>
      <c r="J62" s="349"/>
      <c r="K62" s="348"/>
      <c r="L62" s="348"/>
    </row>
    <row r="63" spans="1:12" ht="15.6">
      <c r="A63" s="431"/>
      <c r="B63" s="431"/>
      <c r="C63" s="431"/>
      <c r="D63" s="431"/>
      <c r="E63" s="431"/>
      <c r="F63" s="431"/>
      <c r="G63" s="431"/>
      <c r="H63" s="431"/>
      <c r="I63" s="431"/>
      <c r="J63" s="431"/>
      <c r="K63" s="433"/>
      <c r="L63" s="433"/>
    </row>
    <row r="64" spans="1:12" ht="15.6">
      <c r="A64" s="349"/>
      <c r="B64" s="349"/>
      <c r="C64" s="349"/>
      <c r="D64" s="349"/>
      <c r="E64" s="349"/>
      <c r="F64" s="349"/>
      <c r="G64" s="349"/>
      <c r="H64" s="349"/>
      <c r="I64" s="349"/>
      <c r="J64" s="349"/>
      <c r="K64" s="348"/>
      <c r="L64" s="348"/>
    </row>
    <row r="65" spans="1:12" ht="15.6">
      <c r="A65" s="386"/>
      <c r="B65" s="386"/>
      <c r="C65" s="386"/>
      <c r="D65" s="386"/>
      <c r="E65" s="386"/>
      <c r="F65" s="386"/>
      <c r="G65" s="386"/>
      <c r="H65" s="386"/>
      <c r="I65" s="386"/>
      <c r="J65" s="386"/>
      <c r="K65" s="382"/>
      <c r="L65" s="382"/>
    </row>
    <row r="66" spans="1:12" ht="15.6">
      <c r="A66" s="431"/>
      <c r="B66" s="431"/>
      <c r="C66" s="431"/>
      <c r="D66" s="431"/>
      <c r="E66" s="431"/>
      <c r="F66" s="431"/>
      <c r="G66" s="431"/>
      <c r="H66" s="431"/>
      <c r="I66" s="431"/>
      <c r="J66" s="431"/>
      <c r="K66" s="433"/>
      <c r="L66" s="433"/>
    </row>
    <row r="67" spans="1:12" ht="15.6">
      <c r="A67" s="431"/>
      <c r="B67" s="431"/>
      <c r="C67" s="431"/>
      <c r="D67" s="431"/>
      <c r="E67" s="431"/>
      <c r="F67" s="431"/>
      <c r="G67" s="431"/>
      <c r="H67" s="431"/>
      <c r="I67" s="431"/>
      <c r="J67" s="431"/>
      <c r="K67" s="433"/>
      <c r="L67" s="433"/>
    </row>
    <row r="68" spans="1:12" ht="15.6">
      <c r="A68" s="431"/>
      <c r="B68" s="431"/>
      <c r="C68" s="431"/>
      <c r="D68" s="431"/>
      <c r="E68" s="431"/>
      <c r="F68" s="431"/>
      <c r="G68" s="431"/>
      <c r="H68" s="431"/>
      <c r="I68" s="431"/>
      <c r="J68" s="431"/>
      <c r="K68" s="433"/>
      <c r="L68" s="433"/>
    </row>
    <row r="69" spans="1:12" ht="15.6">
      <c r="A69" s="431"/>
      <c r="B69" s="431"/>
      <c r="C69" s="431"/>
      <c r="D69" s="431"/>
      <c r="E69" s="431"/>
      <c r="F69" s="431"/>
      <c r="G69" s="431"/>
      <c r="H69" s="431"/>
      <c r="I69" s="431"/>
      <c r="J69" s="431"/>
      <c r="K69" s="433"/>
      <c r="L69" s="433"/>
    </row>
    <row r="70" spans="1:12" ht="15.6">
      <c r="A70" s="431"/>
      <c r="B70" s="431"/>
      <c r="C70" s="431"/>
      <c r="D70" s="431"/>
      <c r="E70" s="431"/>
      <c r="F70" s="431"/>
      <c r="G70" s="431"/>
      <c r="H70" s="431"/>
      <c r="I70" s="431"/>
      <c r="J70" s="431"/>
      <c r="K70" s="433"/>
      <c r="L70" s="433"/>
    </row>
    <row r="71" spans="1:12" ht="15.6">
      <c r="A71" s="431"/>
      <c r="B71" s="431"/>
      <c r="C71" s="431"/>
      <c r="D71" s="431"/>
      <c r="E71" s="431"/>
      <c r="F71" s="431"/>
      <c r="G71" s="431"/>
      <c r="H71" s="431"/>
      <c r="I71" s="431"/>
      <c r="J71" s="431"/>
      <c r="K71" s="433"/>
      <c r="L71" s="433"/>
    </row>
    <row r="72" spans="1:12" ht="15.6">
      <c r="A72" s="431"/>
      <c r="B72" s="431"/>
      <c r="C72" s="431"/>
      <c r="D72" s="431"/>
      <c r="E72" s="431"/>
      <c r="F72" s="431"/>
      <c r="G72" s="431"/>
      <c r="H72" s="431"/>
      <c r="I72" s="431"/>
      <c r="J72" s="431"/>
      <c r="K72" s="433"/>
      <c r="L72" s="433"/>
    </row>
    <row r="73" spans="1:12" ht="15.6">
      <c r="A73" s="431"/>
      <c r="B73" s="431"/>
      <c r="C73" s="431"/>
      <c r="D73" s="431"/>
      <c r="E73" s="431"/>
      <c r="F73" s="431"/>
      <c r="G73" s="431"/>
      <c r="H73" s="431"/>
      <c r="I73" s="431"/>
      <c r="J73" s="431"/>
      <c r="K73" s="433"/>
      <c r="L73" s="433"/>
    </row>
    <row r="74" spans="1:12" ht="15.6">
      <c r="A74" s="431"/>
      <c r="B74" s="431"/>
      <c r="C74" s="431"/>
      <c r="D74" s="431"/>
      <c r="E74" s="431"/>
      <c r="F74" s="431"/>
      <c r="G74" s="431"/>
      <c r="H74" s="431"/>
      <c r="I74" s="431"/>
      <c r="J74" s="431"/>
      <c r="K74" s="433"/>
      <c r="L74" s="433"/>
    </row>
    <row r="75" spans="1:12" ht="15.6">
      <c r="A75" s="431"/>
      <c r="B75" s="431"/>
      <c r="C75" s="431"/>
      <c r="D75" s="431"/>
      <c r="E75" s="431"/>
      <c r="F75" s="431"/>
      <c r="G75" s="431"/>
      <c r="H75" s="431"/>
      <c r="I75" s="431"/>
      <c r="J75" s="431"/>
      <c r="K75" s="433"/>
      <c r="L75" s="433"/>
    </row>
    <row r="76" spans="1:12" ht="15.6">
      <c r="A76" s="431"/>
      <c r="B76" s="431"/>
      <c r="C76" s="431"/>
      <c r="D76" s="431"/>
      <c r="E76" s="431"/>
      <c r="F76" s="431"/>
      <c r="G76" s="431"/>
      <c r="H76" s="431"/>
      <c r="I76" s="431"/>
      <c r="J76" s="431"/>
      <c r="K76" s="433"/>
      <c r="L76" s="433"/>
    </row>
    <row r="77" spans="1:12" ht="15.6">
      <c r="A77" s="431"/>
      <c r="B77" s="431"/>
      <c r="C77" s="431"/>
      <c r="D77" s="431"/>
      <c r="E77" s="431"/>
      <c r="F77" s="431"/>
      <c r="G77" s="431"/>
      <c r="H77" s="431"/>
      <c r="I77" s="431"/>
      <c r="J77" s="431"/>
      <c r="K77" s="433"/>
      <c r="L77" s="433"/>
    </row>
    <row r="78" spans="1:12" ht="15.6">
      <c r="A78" s="431"/>
      <c r="B78" s="431"/>
      <c r="C78" s="431"/>
      <c r="D78" s="431"/>
      <c r="E78" s="431"/>
      <c r="F78" s="431"/>
      <c r="G78" s="431"/>
      <c r="H78" s="431"/>
      <c r="I78" s="431"/>
      <c r="J78" s="431"/>
      <c r="K78" s="433"/>
      <c r="L78" s="433"/>
    </row>
    <row r="79" spans="1:12" ht="15.6">
      <c r="A79" s="431"/>
      <c r="B79" s="431"/>
      <c r="C79" s="431"/>
      <c r="D79" s="431"/>
      <c r="E79" s="431"/>
      <c r="F79" s="431"/>
      <c r="G79" s="431"/>
      <c r="H79" s="431"/>
      <c r="I79" s="431"/>
      <c r="J79" s="431"/>
      <c r="K79" s="433"/>
      <c r="L79" s="433"/>
    </row>
    <row r="80" spans="1:12" ht="15.6">
      <c r="A80" s="431"/>
      <c r="B80" s="431"/>
      <c r="C80" s="431"/>
      <c r="D80" s="431"/>
      <c r="E80" s="431"/>
      <c r="F80" s="431"/>
      <c r="G80" s="431"/>
      <c r="H80" s="431"/>
      <c r="I80" s="431"/>
      <c r="J80" s="431"/>
      <c r="K80" s="433"/>
      <c r="L80" s="433"/>
    </row>
    <row r="81" spans="1:12" ht="15.6">
      <c r="A81" s="431"/>
      <c r="B81" s="431"/>
      <c r="C81" s="431"/>
      <c r="D81" s="431"/>
      <c r="E81" s="431"/>
      <c r="F81" s="431"/>
      <c r="G81" s="431"/>
      <c r="H81" s="431"/>
      <c r="I81" s="431"/>
      <c r="J81" s="431"/>
      <c r="K81" s="433"/>
      <c r="L81" s="433"/>
    </row>
    <row r="82" spans="1:12" ht="15.6">
      <c r="A82" s="431"/>
      <c r="B82" s="431"/>
      <c r="C82" s="431"/>
      <c r="D82" s="431"/>
      <c r="E82" s="431"/>
      <c r="F82" s="431"/>
      <c r="G82" s="431"/>
      <c r="H82" s="431"/>
      <c r="I82" s="431"/>
      <c r="J82" s="431"/>
      <c r="K82" s="433"/>
      <c r="L82" s="433"/>
    </row>
    <row r="83" spans="1:12" ht="15.6">
      <c r="A83" s="431"/>
      <c r="B83" s="431"/>
      <c r="C83" s="431"/>
      <c r="D83" s="431"/>
      <c r="E83" s="431"/>
      <c r="F83" s="431"/>
      <c r="G83" s="431"/>
      <c r="H83" s="431"/>
      <c r="I83" s="431"/>
      <c r="J83" s="431"/>
      <c r="K83" s="433"/>
      <c r="L83" s="433"/>
    </row>
    <row r="84" spans="1:12" ht="15.6">
      <c r="A84" s="431"/>
      <c r="B84" s="431"/>
      <c r="C84" s="431"/>
      <c r="D84" s="431"/>
      <c r="E84" s="431"/>
      <c r="F84" s="431"/>
      <c r="G84" s="431"/>
      <c r="H84" s="431"/>
      <c r="I84" s="431"/>
      <c r="J84" s="431"/>
      <c r="K84" s="433"/>
      <c r="L84" s="433"/>
    </row>
    <row r="85" spans="1:12" ht="15.6">
      <c r="A85" s="431"/>
      <c r="B85" s="431"/>
      <c r="C85" s="431"/>
      <c r="D85" s="431"/>
      <c r="E85" s="431"/>
      <c r="F85" s="431"/>
      <c r="G85" s="431"/>
      <c r="H85" s="431"/>
      <c r="I85" s="431"/>
      <c r="J85" s="431"/>
      <c r="K85" s="433"/>
      <c r="L85" s="433"/>
    </row>
    <row r="86" spans="1:12" ht="15.6">
      <c r="A86" s="431"/>
      <c r="B86" s="431"/>
      <c r="C86" s="431"/>
      <c r="D86" s="431"/>
      <c r="E86" s="431"/>
      <c r="F86" s="431"/>
      <c r="G86" s="431"/>
      <c r="H86" s="431"/>
      <c r="I86" s="431"/>
      <c r="J86" s="431"/>
      <c r="K86" s="433"/>
      <c r="L86" s="433"/>
    </row>
    <row r="87" spans="1:12" ht="15.6">
      <c r="A87" s="431"/>
      <c r="B87" s="431"/>
      <c r="C87" s="431"/>
      <c r="D87" s="431"/>
      <c r="E87" s="431"/>
      <c r="F87" s="431"/>
      <c r="G87" s="431"/>
      <c r="H87" s="431"/>
      <c r="I87" s="431"/>
      <c r="J87" s="431"/>
      <c r="K87" s="433"/>
      <c r="L87" s="433"/>
    </row>
    <row r="88" spans="1:12" ht="15.6">
      <c r="A88" s="431"/>
      <c r="B88" s="431"/>
      <c r="C88" s="431"/>
      <c r="D88" s="431"/>
      <c r="E88" s="431"/>
      <c r="F88" s="431"/>
      <c r="G88" s="431"/>
      <c r="H88" s="431"/>
      <c r="I88" s="431"/>
      <c r="J88" s="431"/>
      <c r="K88" s="433"/>
      <c r="L88" s="433"/>
    </row>
    <row r="89" spans="1:12" ht="15.6">
      <c r="A89" s="431"/>
      <c r="B89" s="431"/>
      <c r="C89" s="431"/>
      <c r="D89" s="431"/>
      <c r="E89" s="431"/>
      <c r="F89" s="431"/>
      <c r="G89" s="431"/>
      <c r="H89" s="431"/>
      <c r="I89" s="431"/>
      <c r="J89" s="431"/>
      <c r="K89" s="433"/>
      <c r="L89" s="433"/>
    </row>
    <row r="90" spans="1:12" ht="15.6">
      <c r="A90" s="431"/>
      <c r="B90" s="431"/>
      <c r="C90" s="431"/>
      <c r="D90" s="431"/>
      <c r="E90" s="431"/>
      <c r="F90" s="431"/>
      <c r="G90" s="431"/>
      <c r="H90" s="431"/>
      <c r="I90" s="431"/>
      <c r="J90" s="431"/>
      <c r="K90" s="433"/>
      <c r="L90" s="433"/>
    </row>
    <row r="91" spans="1:12" ht="15.6">
      <c r="A91" s="431"/>
      <c r="B91" s="431"/>
      <c r="C91" s="431"/>
      <c r="D91" s="431"/>
      <c r="E91" s="431"/>
      <c r="F91" s="431"/>
      <c r="G91" s="431"/>
      <c r="H91" s="431"/>
      <c r="I91" s="431"/>
      <c r="J91" s="431"/>
      <c r="K91" s="433"/>
      <c r="L91" s="433"/>
    </row>
    <row r="92" spans="1:12" ht="15.6">
      <c r="A92" s="431"/>
      <c r="B92" s="431"/>
      <c r="C92" s="431"/>
      <c r="D92" s="431"/>
      <c r="E92" s="431"/>
      <c r="F92" s="431"/>
      <c r="G92" s="431"/>
      <c r="H92" s="431"/>
      <c r="I92" s="431"/>
      <c r="J92" s="431"/>
      <c r="K92" s="433"/>
      <c r="L92" s="433"/>
    </row>
    <row r="93" spans="1:12" ht="15.6">
      <c r="A93" s="431"/>
      <c r="B93" s="431"/>
      <c r="C93" s="431"/>
      <c r="D93" s="431"/>
      <c r="E93" s="431"/>
      <c r="F93" s="431"/>
      <c r="G93" s="431"/>
      <c r="H93" s="431"/>
      <c r="I93" s="431"/>
      <c r="J93" s="431"/>
      <c r="K93" s="433"/>
      <c r="L93" s="433"/>
    </row>
    <row r="94" spans="1:12" ht="15.6">
      <c r="A94" s="431"/>
      <c r="B94" s="431"/>
      <c r="C94" s="431"/>
      <c r="D94" s="431"/>
      <c r="E94" s="431"/>
      <c r="F94" s="431"/>
      <c r="G94" s="431"/>
      <c r="H94" s="431"/>
      <c r="I94" s="431"/>
      <c r="J94" s="431"/>
      <c r="K94" s="433"/>
      <c r="L94" s="433"/>
    </row>
    <row r="95" spans="1:12" ht="15.6">
      <c r="A95" s="431"/>
      <c r="B95" s="431"/>
      <c r="C95" s="431"/>
      <c r="D95" s="431"/>
      <c r="E95" s="431"/>
      <c r="F95" s="431"/>
      <c r="G95" s="431"/>
      <c r="H95" s="431"/>
      <c r="I95" s="431"/>
      <c r="J95" s="431"/>
      <c r="K95" s="433"/>
      <c r="L95" s="433"/>
    </row>
    <row r="96" spans="1:12" ht="15.6">
      <c r="A96" s="431"/>
      <c r="B96" s="431"/>
      <c r="C96" s="431"/>
      <c r="D96" s="431"/>
      <c r="E96" s="431"/>
      <c r="F96" s="431"/>
      <c r="G96" s="431"/>
      <c r="H96" s="431"/>
      <c r="I96" s="431"/>
      <c r="J96" s="431"/>
      <c r="K96" s="433"/>
      <c r="L96" s="433"/>
    </row>
    <row r="97" spans="1:12" ht="15.6">
      <c r="A97" s="431"/>
      <c r="B97" s="431"/>
      <c r="C97" s="431"/>
      <c r="D97" s="431"/>
      <c r="E97" s="431"/>
      <c r="F97" s="431"/>
      <c r="G97" s="431"/>
      <c r="H97" s="431"/>
      <c r="I97" s="431"/>
      <c r="J97" s="431"/>
      <c r="K97" s="433"/>
      <c r="L97" s="433"/>
    </row>
    <row r="98" spans="1:12" ht="15.6">
      <c r="A98" s="431"/>
      <c r="B98" s="431"/>
      <c r="C98" s="431"/>
      <c r="D98" s="431"/>
      <c r="E98" s="431"/>
      <c r="F98" s="431"/>
      <c r="G98" s="431"/>
      <c r="H98" s="431"/>
      <c r="I98" s="431"/>
      <c r="J98" s="431"/>
      <c r="K98" s="433"/>
      <c r="L98" s="433"/>
    </row>
    <row r="99" spans="1:12" ht="15.6">
      <c r="A99" s="431"/>
      <c r="B99" s="431"/>
      <c r="C99" s="431"/>
      <c r="D99" s="431"/>
      <c r="E99" s="431"/>
      <c r="F99" s="431"/>
      <c r="G99" s="431"/>
      <c r="H99" s="431"/>
      <c r="I99" s="431"/>
      <c r="J99" s="431"/>
      <c r="K99" s="433"/>
      <c r="L99" s="433"/>
    </row>
    <row r="100" spans="1:12" ht="15.6">
      <c r="A100" s="431"/>
      <c r="B100" s="431"/>
      <c r="C100" s="431"/>
      <c r="D100" s="431"/>
      <c r="E100" s="431"/>
      <c r="F100" s="431"/>
      <c r="G100" s="431"/>
      <c r="H100" s="431"/>
      <c r="I100" s="431"/>
      <c r="J100" s="431"/>
      <c r="K100" s="433"/>
      <c r="L100" s="433"/>
    </row>
    <row r="101" spans="1:12" ht="15.6">
      <c r="A101" s="431"/>
      <c r="B101" s="431"/>
      <c r="C101" s="431"/>
      <c r="D101" s="431"/>
      <c r="E101" s="431"/>
      <c r="F101" s="431"/>
      <c r="G101" s="431"/>
      <c r="H101" s="431"/>
      <c r="I101" s="431"/>
      <c r="J101" s="431"/>
      <c r="K101" s="433"/>
      <c r="L101" s="433"/>
    </row>
    <row r="102" spans="1:12" ht="15.6">
      <c r="A102" s="431"/>
      <c r="B102" s="431"/>
      <c r="C102" s="431"/>
      <c r="D102" s="431"/>
      <c r="E102" s="431"/>
      <c r="F102" s="431"/>
      <c r="G102" s="431"/>
      <c r="H102" s="431"/>
      <c r="I102" s="431"/>
      <c r="J102" s="431"/>
      <c r="K102" s="433"/>
      <c r="L102" s="433"/>
    </row>
    <row r="103" spans="1:12" ht="15.6">
      <c r="A103" s="431"/>
      <c r="B103" s="431"/>
      <c r="C103" s="431"/>
      <c r="D103" s="431"/>
      <c r="E103" s="431"/>
      <c r="F103" s="431"/>
      <c r="G103" s="431"/>
      <c r="H103" s="431"/>
      <c r="I103" s="431"/>
      <c r="J103" s="431"/>
      <c r="K103" s="433"/>
      <c r="L103" s="433"/>
    </row>
    <row r="104" spans="1:12" ht="15.6">
      <c r="A104" s="431"/>
      <c r="B104" s="431"/>
      <c r="C104" s="431"/>
      <c r="D104" s="431"/>
      <c r="E104" s="431"/>
      <c r="F104" s="431"/>
      <c r="G104" s="431"/>
      <c r="H104" s="431"/>
      <c r="I104" s="431"/>
      <c r="J104" s="431"/>
      <c r="K104" s="433"/>
      <c r="L104" s="433"/>
    </row>
    <row r="105" spans="1:12" ht="15.6">
      <c r="A105" s="431"/>
      <c r="B105" s="431"/>
      <c r="C105" s="431"/>
      <c r="D105" s="431"/>
      <c r="E105" s="431"/>
      <c r="F105" s="431"/>
      <c r="G105" s="431"/>
      <c r="H105" s="431"/>
      <c r="I105" s="431"/>
      <c r="J105" s="431"/>
      <c r="K105" s="433"/>
      <c r="L105" s="433"/>
    </row>
    <row r="106" spans="1:12" ht="15.6">
      <c r="A106" s="409"/>
      <c r="B106" s="409"/>
      <c r="C106" s="409"/>
      <c r="D106" s="409"/>
      <c r="E106" s="409"/>
      <c r="F106" s="409"/>
      <c r="G106" s="409"/>
      <c r="H106" s="409"/>
      <c r="I106" s="409"/>
      <c r="J106" s="409"/>
      <c r="K106" s="407"/>
      <c r="L106" s="407"/>
    </row>
    <row r="107" spans="1:12" ht="15.6">
      <c r="A107" s="409"/>
      <c r="B107" s="409"/>
      <c r="C107" s="409"/>
      <c r="D107" s="409"/>
      <c r="E107" s="409"/>
      <c r="F107" s="409"/>
      <c r="G107" s="409"/>
      <c r="H107" s="409"/>
      <c r="I107" s="409"/>
      <c r="J107" s="409"/>
      <c r="K107" s="407"/>
      <c r="L107" s="407"/>
    </row>
    <row r="108" spans="1:12" ht="15.6">
      <c r="A108" s="409"/>
      <c r="B108" s="409"/>
      <c r="C108" s="409"/>
      <c r="D108" s="409"/>
      <c r="E108" s="409"/>
      <c r="F108" s="409"/>
      <c r="G108" s="409"/>
      <c r="H108" s="409"/>
      <c r="I108" s="409"/>
      <c r="J108" s="409"/>
      <c r="K108" s="407"/>
      <c r="L108" s="407"/>
    </row>
    <row r="109" spans="1:12" ht="15.6">
      <c r="A109" s="409"/>
      <c r="B109" s="409"/>
      <c r="C109" s="409"/>
      <c r="D109" s="409"/>
      <c r="E109" s="409"/>
      <c r="F109" s="409"/>
      <c r="G109" s="409"/>
      <c r="H109" s="409"/>
      <c r="I109" s="409"/>
      <c r="J109" s="409"/>
      <c r="K109" s="407"/>
      <c r="L109" s="407"/>
    </row>
    <row r="110" spans="1:12" ht="15.6">
      <c r="A110" s="409"/>
      <c r="B110" s="409"/>
      <c r="C110" s="409"/>
      <c r="D110" s="409"/>
      <c r="E110" s="409"/>
      <c r="F110" s="409"/>
      <c r="G110" s="409"/>
      <c r="H110" s="409"/>
      <c r="I110" s="409"/>
      <c r="J110" s="409"/>
      <c r="K110" s="407"/>
      <c r="L110" s="407"/>
    </row>
    <row r="111" spans="1:12" ht="15.6">
      <c r="A111" s="361"/>
      <c r="B111" s="361"/>
      <c r="C111" s="361"/>
      <c r="D111" s="361"/>
      <c r="E111" s="361"/>
      <c r="F111" s="361"/>
      <c r="G111" s="361"/>
      <c r="H111" s="361"/>
      <c r="I111" s="361"/>
      <c r="J111" s="361"/>
      <c r="K111" s="360"/>
      <c r="L111" s="360"/>
    </row>
    <row r="112" spans="1:12" ht="15.6">
      <c r="A112" s="347"/>
      <c r="B112" s="347"/>
      <c r="C112" s="347"/>
      <c r="D112" s="347"/>
      <c r="E112" s="347"/>
      <c r="F112" s="347"/>
      <c r="G112" s="347"/>
      <c r="H112" s="347"/>
      <c r="I112" s="347"/>
      <c r="J112" s="347"/>
      <c r="K112" s="346"/>
      <c r="L112" s="346"/>
    </row>
    <row r="113" spans="1:18" ht="15.6">
      <c r="A113" s="347"/>
      <c r="B113" s="347"/>
      <c r="C113" s="347"/>
      <c r="D113" s="347"/>
      <c r="E113" s="347"/>
      <c r="F113" s="347"/>
      <c r="G113" s="347"/>
      <c r="H113" s="347"/>
      <c r="I113" s="347"/>
      <c r="J113" s="347"/>
      <c r="K113" s="346"/>
      <c r="L113" s="346"/>
    </row>
    <row r="114" spans="1:18" ht="15.6">
      <c r="A114" s="347"/>
      <c r="B114" s="347"/>
      <c r="C114" s="347"/>
      <c r="D114" s="347"/>
      <c r="E114" s="347"/>
      <c r="F114" s="347"/>
      <c r="G114" s="347"/>
      <c r="H114" s="347"/>
      <c r="I114" s="347"/>
      <c r="J114" s="347"/>
      <c r="K114" s="346"/>
      <c r="L114" s="346"/>
    </row>
    <row r="116" spans="1:18" ht="15.6">
      <c r="A116" s="924" t="s">
        <v>920</v>
      </c>
      <c r="B116" s="924"/>
      <c r="C116" s="924"/>
      <c r="D116" s="924"/>
      <c r="E116" s="924"/>
      <c r="F116" s="924"/>
      <c r="G116" s="924"/>
      <c r="H116" s="924"/>
      <c r="I116" s="924"/>
      <c r="J116" s="924"/>
      <c r="K116" s="924"/>
      <c r="L116" s="924"/>
      <c r="M116" s="924"/>
      <c r="N116" s="924"/>
      <c r="O116" s="924"/>
      <c r="P116" s="924"/>
      <c r="Q116" s="924"/>
      <c r="R116" s="924"/>
    </row>
  </sheetData>
  <mergeCells count="64">
    <mergeCell ref="M7:R7"/>
    <mergeCell ref="G9:G10"/>
    <mergeCell ref="E22:F22"/>
    <mergeCell ref="E23:F23"/>
    <mergeCell ref="D9:D10"/>
    <mergeCell ref="A17:R17"/>
    <mergeCell ref="J9:J10"/>
    <mergeCell ref="K9:K10"/>
    <mergeCell ref="L9:L10"/>
    <mergeCell ref="M23:P23"/>
    <mergeCell ref="M22:P22"/>
    <mergeCell ref="B23:D23"/>
    <mergeCell ref="J22:L22"/>
    <mergeCell ref="J23:L23"/>
    <mergeCell ref="G22:I22"/>
    <mergeCell ref="G23:I23"/>
    <mergeCell ref="G4:I5"/>
    <mergeCell ref="M2:R2"/>
    <mergeCell ref="M3:O3"/>
    <mergeCell ref="M4:O5"/>
    <mergeCell ref="P3:R3"/>
    <mergeCell ref="P4:R5"/>
    <mergeCell ref="A4:A5"/>
    <mergeCell ref="B4:B5"/>
    <mergeCell ref="D4:D5"/>
    <mergeCell ref="G7:L7"/>
    <mergeCell ref="A2:A3"/>
    <mergeCell ref="B2:B3"/>
    <mergeCell ref="C2:C3"/>
    <mergeCell ref="D2:D3"/>
    <mergeCell ref="E2:E3"/>
    <mergeCell ref="E4:E5"/>
    <mergeCell ref="F4:F5"/>
    <mergeCell ref="F7:F8"/>
    <mergeCell ref="J3:L3"/>
    <mergeCell ref="J4:L5"/>
    <mergeCell ref="G2:L2"/>
    <mergeCell ref="G3:I3"/>
    <mergeCell ref="A1:R1"/>
    <mergeCell ref="A12:R12"/>
    <mergeCell ref="A14:R14"/>
    <mergeCell ref="A15:R15"/>
    <mergeCell ref="A16:R16"/>
    <mergeCell ref="A7:A8"/>
    <mergeCell ref="B7:B8"/>
    <mergeCell ref="C7:C8"/>
    <mergeCell ref="D7:D8"/>
    <mergeCell ref="E7:E8"/>
    <mergeCell ref="E9:E10"/>
    <mergeCell ref="M9:M10"/>
    <mergeCell ref="N9:N10"/>
    <mergeCell ref="O9:O10"/>
    <mergeCell ref="P9:P10"/>
    <mergeCell ref="F2:F3"/>
    <mergeCell ref="A116:R116"/>
    <mergeCell ref="A9:A10"/>
    <mergeCell ref="B9:B10"/>
    <mergeCell ref="A18:R18"/>
    <mergeCell ref="H9:H10"/>
    <mergeCell ref="I9:I10"/>
    <mergeCell ref="Q9:Q10"/>
    <mergeCell ref="R9:R10"/>
    <mergeCell ref="F9:F10"/>
    <mergeCell ref="B22:D22"/>
  </mergeCells>
  <pageMargins left="0.39" right="0.2" top="0.62" bottom="0.23" header="0.2" footer="0.2"/>
  <pageSetup paperSize="9" scale="43"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7"/>
  <sheetViews>
    <sheetView showGridLines="0" zoomScaleNormal="100" workbookViewId="0">
      <selection activeCell="E94" sqref="E94"/>
    </sheetView>
  </sheetViews>
  <sheetFormatPr defaultColWidth="9.109375" defaultRowHeight="15.6"/>
  <cols>
    <col min="1" max="1" width="13.6640625" style="7" customWidth="1"/>
    <col min="2" max="2" width="12.5546875" style="7" customWidth="1"/>
    <col min="3" max="3" width="9.109375" style="7"/>
    <col min="4" max="4" width="11.5546875" style="7" customWidth="1"/>
    <col min="5" max="5" width="6.44140625" style="7" customWidth="1"/>
    <col min="6" max="6" width="21.33203125" style="7" customWidth="1"/>
    <col min="7" max="7" width="0.44140625" style="7" customWidth="1"/>
    <col min="8" max="8" width="13.109375" style="7" customWidth="1"/>
    <col min="9" max="9" width="10.21875" style="7" customWidth="1"/>
    <col min="10" max="10" width="27.77734375" style="7" customWidth="1"/>
    <col min="11" max="11" width="31.5546875" style="7" customWidth="1"/>
    <col min="12" max="16384" width="9.109375" style="7"/>
  </cols>
  <sheetData>
    <row r="1" spans="1:11" ht="27" customHeight="1">
      <c r="A1" s="575" t="s">
        <v>69</v>
      </c>
      <c r="B1" s="575"/>
      <c r="C1" s="575"/>
      <c r="D1" s="575"/>
      <c r="E1" s="575"/>
      <c r="F1" s="575"/>
      <c r="G1" s="575"/>
      <c r="H1" s="575"/>
      <c r="I1" s="575"/>
      <c r="J1" s="575"/>
      <c r="K1" s="575"/>
    </row>
    <row r="2" spans="1:11">
      <c r="A2" s="90"/>
      <c r="B2" s="90"/>
      <c r="C2" s="90"/>
      <c r="D2" s="90"/>
      <c r="E2" s="90"/>
      <c r="F2" s="90"/>
      <c r="G2" s="90"/>
      <c r="H2" s="90"/>
      <c r="I2" s="90"/>
      <c r="J2" s="90"/>
      <c r="K2" s="90"/>
    </row>
    <row r="3" spans="1:11" ht="28.2" customHeight="1">
      <c r="A3" s="1278" t="s">
        <v>876</v>
      </c>
      <c r="B3" s="1279"/>
      <c r="C3" s="1279"/>
      <c r="D3" s="1279"/>
      <c r="E3" s="1279"/>
      <c r="F3" s="1279"/>
      <c r="G3" s="318"/>
      <c r="H3" s="1307"/>
      <c r="I3" s="1308"/>
      <c r="J3" s="308" t="s">
        <v>1041</v>
      </c>
      <c r="K3" s="381" t="s">
        <v>1123</v>
      </c>
    </row>
    <row r="4" spans="1:11" ht="21.6" customHeight="1">
      <c r="A4" s="1309" t="s">
        <v>875</v>
      </c>
      <c r="B4" s="1310"/>
      <c r="C4" s="1310"/>
      <c r="D4" s="1310"/>
      <c r="E4" s="1310"/>
      <c r="F4" s="1310"/>
      <c r="G4" s="322"/>
      <c r="H4" s="1311"/>
      <c r="I4" s="1312"/>
      <c r="J4" s="321">
        <v>200</v>
      </c>
      <c r="K4" s="321">
        <v>350</v>
      </c>
    </row>
    <row r="5" spans="1:11">
      <c r="A5" s="19"/>
      <c r="B5" s="19"/>
      <c r="C5" s="19"/>
      <c r="D5" s="19"/>
      <c r="E5" s="19"/>
      <c r="F5" s="19"/>
      <c r="G5" s="19"/>
      <c r="H5" s="92"/>
      <c r="I5" s="92"/>
    </row>
    <row r="6" spans="1:11">
      <c r="A6" s="22"/>
      <c r="B6" s="22"/>
      <c r="C6" s="22"/>
      <c r="D6" s="22"/>
      <c r="E6" s="22"/>
      <c r="F6" s="22"/>
      <c r="G6" s="22"/>
      <c r="H6" s="23"/>
      <c r="I6" s="23"/>
    </row>
    <row r="7" spans="1:11">
      <c r="A7" s="900" t="s">
        <v>61</v>
      </c>
      <c r="B7" s="900"/>
      <c r="C7" s="900"/>
      <c r="D7" s="900"/>
      <c r="E7" s="900"/>
      <c r="F7" s="900"/>
      <c r="G7" s="900"/>
      <c r="H7" s="900"/>
      <c r="I7" s="900"/>
      <c r="J7" s="900"/>
      <c r="K7" s="900"/>
    </row>
    <row r="8" spans="1:11">
      <c r="A8" s="1003" t="s">
        <v>62</v>
      </c>
      <c r="B8" s="1003"/>
      <c r="C8" s="1003"/>
      <c r="D8" s="1003"/>
      <c r="E8" s="1003"/>
      <c r="F8" s="1003"/>
      <c r="G8" s="1003"/>
      <c r="H8" s="1003"/>
      <c r="I8" s="1003"/>
      <c r="J8" s="1003"/>
      <c r="K8" s="1003"/>
    </row>
    <row r="9" spans="1:11">
      <c r="A9" s="1003" t="s">
        <v>63</v>
      </c>
      <c r="B9" s="1003"/>
      <c r="C9" s="1003"/>
      <c r="D9" s="1003"/>
      <c r="E9" s="1003"/>
      <c r="F9" s="1003"/>
      <c r="G9" s="1003"/>
      <c r="H9" s="1003"/>
      <c r="I9" s="1003"/>
      <c r="J9" s="1003"/>
      <c r="K9" s="1003"/>
    </row>
    <row r="10" spans="1:11">
      <c r="A10" s="888" t="s">
        <v>1113</v>
      </c>
      <c r="B10" s="888"/>
      <c r="C10" s="888"/>
      <c r="D10" s="888"/>
      <c r="E10" s="888"/>
      <c r="F10" s="888"/>
      <c r="G10" s="888"/>
      <c r="H10" s="888"/>
      <c r="I10" s="888"/>
      <c r="J10" s="888"/>
      <c r="K10" s="888"/>
    </row>
    <row r="11" spans="1:11" ht="16.5" customHeight="1">
      <c r="A11" s="888" t="s">
        <v>790</v>
      </c>
      <c r="B11" s="888"/>
      <c r="C11" s="888"/>
      <c r="D11" s="888"/>
      <c r="E11" s="888"/>
      <c r="F11" s="888"/>
      <c r="G11" s="888"/>
      <c r="H11" s="888"/>
      <c r="I11" s="888"/>
      <c r="J11" s="888"/>
      <c r="K11" s="888"/>
    </row>
    <row r="12" spans="1:11">
      <c r="A12" s="88"/>
      <c r="B12" s="88"/>
      <c r="C12" s="88"/>
      <c r="D12" s="88"/>
      <c r="E12" s="88"/>
      <c r="F12" s="88"/>
      <c r="G12" s="88"/>
      <c r="H12" s="92"/>
      <c r="I12" s="92"/>
    </row>
    <row r="13" spans="1:11">
      <c r="A13" s="88"/>
      <c r="B13" s="88"/>
      <c r="C13" s="88"/>
      <c r="D13" s="88"/>
      <c r="E13" s="88"/>
      <c r="F13" s="88"/>
      <c r="G13" s="88"/>
      <c r="H13" s="92"/>
      <c r="I13" s="92"/>
    </row>
    <row r="14" spans="1:11">
      <c r="A14" s="88"/>
      <c r="B14" s="88"/>
      <c r="C14" s="88"/>
      <c r="D14" s="88"/>
      <c r="E14" s="88"/>
      <c r="F14" s="88"/>
      <c r="G14" s="88"/>
      <c r="H14" s="92"/>
      <c r="I14" s="92"/>
    </row>
    <row r="15" spans="1:11">
      <c r="A15" s="88"/>
      <c r="B15" s="88"/>
      <c r="C15" s="88"/>
      <c r="D15" s="88"/>
      <c r="E15" s="88"/>
      <c r="F15" s="88"/>
      <c r="G15" s="88"/>
      <c r="H15" s="92"/>
      <c r="I15" s="92"/>
    </row>
    <row r="16" spans="1:11">
      <c r="A16" s="88"/>
      <c r="B16" s="88"/>
      <c r="C16" s="88"/>
      <c r="D16" s="88"/>
      <c r="E16" s="88"/>
      <c r="F16" s="88"/>
      <c r="G16" s="88"/>
      <c r="H16" s="92"/>
      <c r="I16" s="92"/>
    </row>
    <row r="17" spans="1:12">
      <c r="A17" s="88"/>
      <c r="B17" s="88"/>
      <c r="C17" s="88"/>
      <c r="D17" s="88"/>
      <c r="E17" s="88"/>
      <c r="F17" s="88"/>
      <c r="G17" s="88"/>
      <c r="H17" s="92"/>
      <c r="I17" s="92"/>
    </row>
    <row r="18" spans="1:12">
      <c r="A18" s="587" t="s">
        <v>116</v>
      </c>
      <c r="B18" s="587"/>
      <c r="C18" s="587" t="s">
        <v>127</v>
      </c>
      <c r="D18" s="587"/>
      <c r="E18" s="587"/>
      <c r="F18" s="587" t="s">
        <v>127</v>
      </c>
      <c r="G18" s="587"/>
      <c r="H18" s="587"/>
      <c r="I18" s="587" t="s">
        <v>127</v>
      </c>
      <c r="J18" s="587"/>
      <c r="K18" s="350" t="s">
        <v>127</v>
      </c>
    </row>
    <row r="19" spans="1:12">
      <c r="A19" s="925" t="str">
        <f>'PARK VE BAHÇELR MÜD 2'!$B$23</f>
        <v>Mehmet Ayhan GÜRBÜZ</v>
      </c>
      <c r="B19" s="925"/>
      <c r="C19" s="925" t="str">
        <f>'PARK VE BAHÇELR MÜD 2'!$E$23</f>
        <v>Müslüm ERDOĞAN</v>
      </c>
      <c r="D19" s="925"/>
      <c r="E19" s="925"/>
      <c r="F19" s="925" t="str">
        <f>'PARK VE BAHÇELR MÜD 2'!$G$23</f>
        <v>Mahmut DEMİREL</v>
      </c>
      <c r="G19" s="925"/>
      <c r="H19" s="925"/>
      <c r="I19" s="925" t="str">
        <f>'PARK VE BAHÇELR MÜD 2'!$J$23</f>
        <v>Abdullah ŞAŞUŞAĞI</v>
      </c>
      <c r="J19" s="925"/>
      <c r="K19" s="351" t="str">
        <f>'PARK VE BAHÇELR MÜD 2'!$M$23</f>
        <v>Muhammed Rıdvan BEKİROĞLU</v>
      </c>
      <c r="L19" s="374"/>
    </row>
    <row r="20" spans="1:12">
      <c r="A20" s="88"/>
      <c r="B20" s="88"/>
      <c r="C20" s="88"/>
      <c r="D20" s="88"/>
      <c r="E20" s="88"/>
      <c r="F20" s="88"/>
      <c r="G20" s="88"/>
      <c r="H20" s="92"/>
      <c r="I20" s="92"/>
    </row>
    <row r="21" spans="1:12">
      <c r="A21" s="88"/>
      <c r="B21" s="88"/>
      <c r="C21" s="88"/>
      <c r="D21" s="88"/>
      <c r="E21" s="88"/>
      <c r="F21" s="88"/>
      <c r="G21" s="88"/>
      <c r="H21" s="92"/>
      <c r="I21" s="92"/>
    </row>
    <row r="22" spans="1:12">
      <c r="A22" s="88"/>
      <c r="B22" s="88"/>
      <c r="C22" s="88"/>
      <c r="D22" s="88"/>
      <c r="E22" s="88"/>
      <c r="F22" s="88"/>
      <c r="G22" s="88"/>
      <c r="H22" s="92"/>
      <c r="I22" s="92"/>
    </row>
    <row r="23" spans="1:12">
      <c r="A23" s="88"/>
      <c r="B23" s="88"/>
      <c r="C23" s="88"/>
      <c r="D23" s="88"/>
      <c r="E23" s="88"/>
      <c r="F23" s="88"/>
      <c r="G23" s="88"/>
      <c r="H23" s="92"/>
      <c r="I23" s="92"/>
    </row>
    <row r="24" spans="1:12">
      <c r="A24" s="88"/>
      <c r="B24" s="88"/>
      <c r="C24" s="88"/>
      <c r="D24" s="88"/>
      <c r="E24" s="88"/>
      <c r="F24" s="88"/>
      <c r="G24" s="88"/>
      <c r="H24" s="92"/>
      <c r="I24" s="92"/>
    </row>
    <row r="25" spans="1:12">
      <c r="A25" s="88"/>
      <c r="B25" s="88"/>
      <c r="C25" s="88"/>
      <c r="D25" s="88"/>
      <c r="E25" s="88"/>
      <c r="F25" s="88"/>
      <c r="G25" s="88"/>
      <c r="H25" s="92"/>
      <c r="I25" s="92"/>
    </row>
    <row r="26" spans="1:12">
      <c r="A26" s="88"/>
      <c r="B26" s="88"/>
      <c r="C26" s="88"/>
      <c r="D26" s="88"/>
      <c r="E26" s="88"/>
      <c r="F26" s="88"/>
      <c r="G26" s="88"/>
      <c r="H26" s="92"/>
      <c r="I26" s="92"/>
    </row>
    <row r="27" spans="1:12">
      <c r="A27" s="88"/>
      <c r="B27" s="88"/>
      <c r="C27" s="88"/>
      <c r="D27" s="88"/>
      <c r="E27" s="88"/>
      <c r="F27" s="88"/>
      <c r="G27" s="88"/>
      <c r="H27" s="92"/>
      <c r="I27" s="92"/>
    </row>
    <row r="28" spans="1:12">
      <c r="A28" s="88"/>
      <c r="B28" s="88"/>
      <c r="C28" s="88"/>
      <c r="D28" s="88"/>
      <c r="E28" s="88"/>
      <c r="F28" s="88"/>
      <c r="G28" s="88"/>
      <c r="H28" s="92"/>
      <c r="I28" s="92"/>
    </row>
    <row r="29" spans="1:12">
      <c r="A29" s="88"/>
      <c r="B29" s="88"/>
      <c r="C29" s="88"/>
      <c r="D29" s="88"/>
      <c r="E29" s="88"/>
      <c r="F29" s="88"/>
      <c r="G29" s="88"/>
      <c r="H29" s="92"/>
      <c r="I29" s="92"/>
    </row>
    <row r="30" spans="1:12">
      <c r="A30" s="88"/>
      <c r="B30" s="88"/>
      <c r="C30" s="88"/>
      <c r="D30" s="88"/>
      <c r="E30" s="88"/>
      <c r="F30" s="88"/>
      <c r="G30" s="88"/>
      <c r="H30" s="92"/>
      <c r="I30" s="92"/>
    </row>
    <row r="31" spans="1:12">
      <c r="A31" s="88"/>
      <c r="B31" s="88"/>
      <c r="C31" s="88"/>
      <c r="D31" s="88"/>
      <c r="E31" s="88"/>
      <c r="F31" s="88"/>
      <c r="G31" s="88"/>
      <c r="H31" s="92"/>
      <c r="I31" s="92"/>
    </row>
    <row r="32" spans="1:12">
      <c r="A32" s="88"/>
      <c r="B32" s="88"/>
      <c r="C32" s="88"/>
      <c r="D32" s="88"/>
      <c r="E32" s="88"/>
      <c r="F32" s="88"/>
      <c r="G32" s="88"/>
      <c r="H32" s="92"/>
      <c r="I32" s="92"/>
    </row>
    <row r="33" spans="1:9">
      <c r="A33" s="88"/>
      <c r="B33" s="88"/>
      <c r="C33" s="88"/>
      <c r="D33" s="88"/>
      <c r="E33" s="88"/>
      <c r="F33" s="88"/>
      <c r="G33" s="88"/>
      <c r="H33" s="92"/>
      <c r="I33" s="92"/>
    </row>
    <row r="34" spans="1:9">
      <c r="A34" s="88"/>
      <c r="B34" s="88"/>
      <c r="C34" s="88"/>
      <c r="D34" s="88"/>
      <c r="E34" s="88"/>
      <c r="F34" s="88"/>
      <c r="G34" s="88"/>
      <c r="H34" s="92"/>
      <c r="I34" s="92"/>
    </row>
    <row r="35" spans="1:9">
      <c r="A35" s="88"/>
      <c r="B35" s="88"/>
      <c r="C35" s="88"/>
      <c r="D35" s="88"/>
      <c r="E35" s="88"/>
      <c r="F35" s="88"/>
      <c r="G35" s="88"/>
      <c r="H35" s="92"/>
      <c r="I35" s="92"/>
    </row>
    <row r="36" spans="1:9">
      <c r="A36" s="88"/>
      <c r="B36" s="88"/>
      <c r="C36" s="88"/>
      <c r="D36" s="88"/>
      <c r="E36" s="88"/>
      <c r="F36" s="88"/>
      <c r="G36" s="88"/>
      <c r="H36" s="92"/>
      <c r="I36" s="92"/>
    </row>
    <row r="37" spans="1:9">
      <c r="A37" s="88"/>
      <c r="B37" s="88"/>
      <c r="C37" s="88"/>
      <c r="D37" s="88"/>
      <c r="E37" s="88"/>
      <c r="F37" s="88"/>
      <c r="G37" s="88"/>
      <c r="H37" s="92"/>
      <c r="I37" s="92"/>
    </row>
    <row r="38" spans="1:9">
      <c r="A38" s="88"/>
      <c r="B38" s="88"/>
      <c r="C38" s="88"/>
      <c r="D38" s="88"/>
      <c r="E38" s="88"/>
      <c r="F38" s="88"/>
      <c r="G38" s="88"/>
      <c r="H38" s="92"/>
      <c r="I38" s="92"/>
    </row>
    <row r="39" spans="1:9">
      <c r="A39" s="88"/>
      <c r="B39" s="88"/>
      <c r="C39" s="88"/>
      <c r="D39" s="88"/>
      <c r="E39" s="88"/>
      <c r="F39" s="88"/>
      <c r="G39" s="88"/>
      <c r="H39" s="92"/>
      <c r="I39" s="92"/>
    </row>
    <row r="40" spans="1:9">
      <c r="A40" s="88"/>
      <c r="B40" s="88"/>
      <c r="C40" s="88"/>
      <c r="D40" s="88"/>
      <c r="E40" s="88"/>
      <c r="F40" s="88"/>
      <c r="G40" s="88"/>
      <c r="H40" s="92"/>
      <c r="I40" s="92"/>
    </row>
    <row r="41" spans="1:9">
      <c r="A41" s="330"/>
      <c r="B41" s="330"/>
      <c r="C41" s="330"/>
      <c r="D41" s="330"/>
      <c r="E41" s="330"/>
      <c r="F41" s="330"/>
      <c r="G41" s="330"/>
      <c r="H41" s="92"/>
      <c r="I41" s="92"/>
    </row>
    <row r="42" spans="1:9">
      <c r="A42" s="330"/>
      <c r="B42" s="330"/>
      <c r="C42" s="330"/>
      <c r="D42" s="330"/>
      <c r="E42" s="330"/>
      <c r="F42" s="330"/>
      <c r="G42" s="330"/>
      <c r="H42" s="92"/>
      <c r="I42" s="92"/>
    </row>
    <row r="43" spans="1:9">
      <c r="A43" s="330"/>
      <c r="B43" s="330"/>
      <c r="C43" s="330"/>
      <c r="D43" s="330"/>
      <c r="E43" s="330"/>
      <c r="F43" s="330"/>
      <c r="G43" s="330"/>
      <c r="H43" s="92"/>
      <c r="I43" s="92"/>
    </row>
    <row r="44" spans="1:9">
      <c r="A44" s="330"/>
      <c r="B44" s="330"/>
      <c r="C44" s="330"/>
      <c r="D44" s="330"/>
      <c r="E44" s="330"/>
      <c r="F44" s="330"/>
      <c r="G44" s="330"/>
      <c r="H44" s="92"/>
      <c r="I44" s="92"/>
    </row>
    <row r="45" spans="1:9">
      <c r="A45" s="330"/>
      <c r="B45" s="330"/>
      <c r="C45" s="330"/>
      <c r="D45" s="330"/>
      <c r="E45" s="330"/>
      <c r="F45" s="330"/>
      <c r="G45" s="330"/>
      <c r="H45" s="92"/>
      <c r="I45" s="92"/>
    </row>
    <row r="46" spans="1:9">
      <c r="A46" s="330"/>
      <c r="B46" s="330"/>
      <c r="C46" s="330"/>
      <c r="D46" s="330"/>
      <c r="E46" s="330"/>
      <c r="F46" s="330"/>
      <c r="G46" s="330"/>
      <c r="H46" s="92"/>
      <c r="I46" s="92"/>
    </row>
    <row r="47" spans="1:9">
      <c r="A47" s="330"/>
      <c r="B47" s="330"/>
      <c r="C47" s="330"/>
      <c r="D47" s="330"/>
      <c r="E47" s="330"/>
      <c r="F47" s="330"/>
      <c r="G47" s="330"/>
      <c r="H47" s="92"/>
      <c r="I47" s="92"/>
    </row>
    <row r="48" spans="1:9">
      <c r="A48" s="330"/>
      <c r="B48" s="330"/>
      <c r="C48" s="330"/>
      <c r="D48" s="330"/>
      <c r="E48" s="330"/>
      <c r="F48" s="330"/>
      <c r="G48" s="330"/>
      <c r="H48" s="92"/>
      <c r="I48" s="92"/>
    </row>
    <row r="49" spans="1:9">
      <c r="A49" s="330"/>
      <c r="B49" s="330"/>
      <c r="C49" s="330"/>
      <c r="D49" s="330"/>
      <c r="E49" s="330"/>
      <c r="F49" s="330"/>
      <c r="G49" s="330"/>
      <c r="H49" s="92"/>
      <c r="I49" s="92"/>
    </row>
    <row r="50" spans="1:9">
      <c r="A50" s="330"/>
      <c r="B50" s="330"/>
      <c r="C50" s="330"/>
      <c r="D50" s="330"/>
      <c r="E50" s="330"/>
      <c r="F50" s="330"/>
      <c r="G50" s="330"/>
      <c r="H50" s="92"/>
      <c r="I50" s="92"/>
    </row>
    <row r="51" spans="1:9">
      <c r="A51" s="330"/>
      <c r="B51" s="330"/>
      <c r="C51" s="330"/>
      <c r="D51" s="330"/>
      <c r="E51" s="330"/>
      <c r="F51" s="330"/>
      <c r="G51" s="330"/>
      <c r="H51" s="92"/>
      <c r="I51" s="92"/>
    </row>
    <row r="52" spans="1:9">
      <c r="A52" s="330"/>
      <c r="B52" s="330"/>
      <c r="C52" s="330"/>
      <c r="D52" s="330"/>
      <c r="E52" s="330"/>
      <c r="F52" s="330"/>
      <c r="G52" s="330"/>
      <c r="H52" s="92"/>
      <c r="I52" s="92"/>
    </row>
    <row r="53" spans="1:9">
      <c r="A53" s="330"/>
      <c r="B53" s="330"/>
      <c r="C53" s="330"/>
      <c r="D53" s="330"/>
      <c r="E53" s="330"/>
      <c r="F53" s="330"/>
      <c r="G53" s="330"/>
      <c r="H53" s="92"/>
      <c r="I53" s="92"/>
    </row>
    <row r="54" spans="1:9">
      <c r="A54" s="330"/>
      <c r="B54" s="330"/>
      <c r="C54" s="330"/>
      <c r="D54" s="330"/>
      <c r="E54" s="330"/>
      <c r="F54" s="330"/>
      <c r="G54" s="330"/>
      <c r="H54" s="92"/>
      <c r="I54" s="92"/>
    </row>
    <row r="55" spans="1:9">
      <c r="A55" s="330"/>
      <c r="B55" s="330"/>
      <c r="C55" s="330"/>
      <c r="D55" s="330"/>
      <c r="E55" s="330"/>
      <c r="F55" s="330"/>
      <c r="G55" s="330"/>
      <c r="H55" s="92"/>
      <c r="I55" s="92"/>
    </row>
    <row r="56" spans="1:9">
      <c r="A56" s="88"/>
      <c r="B56" s="88"/>
      <c r="C56" s="88"/>
      <c r="D56" s="88"/>
      <c r="E56" s="88"/>
      <c r="F56" s="88"/>
      <c r="G56" s="88"/>
      <c r="H56" s="92"/>
      <c r="I56" s="92"/>
    </row>
    <row r="57" spans="1:9">
      <c r="A57" s="88"/>
      <c r="B57" s="88"/>
      <c r="C57" s="88"/>
      <c r="D57" s="88"/>
      <c r="E57" s="88"/>
      <c r="F57" s="88"/>
      <c r="G57" s="88"/>
      <c r="H57" s="92"/>
      <c r="I57" s="92"/>
    </row>
    <row r="58" spans="1:9">
      <c r="A58" s="330"/>
      <c r="B58" s="330"/>
      <c r="C58" s="330"/>
      <c r="D58" s="330"/>
      <c r="E58" s="330"/>
      <c r="F58" s="330"/>
      <c r="G58" s="330"/>
      <c r="H58" s="92"/>
      <c r="I58" s="92"/>
    </row>
    <row r="59" spans="1:9">
      <c r="A59" s="330"/>
      <c r="B59" s="330"/>
      <c r="C59" s="330"/>
      <c r="D59" s="330"/>
      <c r="E59" s="330"/>
      <c r="F59" s="330"/>
      <c r="G59" s="330"/>
      <c r="H59" s="92"/>
      <c r="I59" s="92"/>
    </row>
    <row r="60" spans="1:9">
      <c r="A60" s="330"/>
      <c r="B60" s="330"/>
      <c r="C60" s="330"/>
      <c r="D60" s="330"/>
      <c r="E60" s="330"/>
      <c r="F60" s="330"/>
      <c r="G60" s="330"/>
      <c r="H60" s="92"/>
      <c r="I60" s="92"/>
    </row>
    <row r="61" spans="1:9">
      <c r="A61" s="330"/>
      <c r="B61" s="330"/>
      <c r="C61" s="330"/>
      <c r="D61" s="330"/>
      <c r="E61" s="330"/>
      <c r="F61" s="330"/>
      <c r="G61" s="330"/>
      <c r="H61" s="92"/>
      <c r="I61" s="92"/>
    </row>
    <row r="62" spans="1:9">
      <c r="A62" s="88"/>
      <c r="B62" s="88"/>
      <c r="C62" s="88"/>
      <c r="D62" s="88"/>
      <c r="E62" s="88"/>
      <c r="F62" s="88"/>
      <c r="G62" s="88"/>
      <c r="H62" s="92"/>
      <c r="I62" s="92"/>
    </row>
    <row r="63" spans="1:9">
      <c r="A63" s="88"/>
      <c r="B63" s="88"/>
      <c r="C63" s="88"/>
      <c r="D63" s="88"/>
      <c r="E63" s="88"/>
      <c r="F63" s="88"/>
      <c r="G63" s="88"/>
      <c r="H63" s="92"/>
      <c r="I63" s="92"/>
    </row>
    <row r="64" spans="1:9">
      <c r="A64" s="88"/>
      <c r="B64" s="88"/>
      <c r="C64" s="88"/>
      <c r="D64" s="88"/>
      <c r="E64" s="88"/>
      <c r="F64" s="88"/>
      <c r="G64" s="88"/>
      <c r="H64" s="92"/>
      <c r="I64" s="92"/>
    </row>
    <row r="65" spans="1:9">
      <c r="A65" s="330"/>
      <c r="B65" s="330"/>
      <c r="C65" s="330"/>
      <c r="D65" s="330"/>
      <c r="E65" s="330"/>
      <c r="F65" s="330"/>
      <c r="G65" s="330"/>
      <c r="H65" s="92"/>
      <c r="I65" s="92"/>
    </row>
    <row r="66" spans="1:9">
      <c r="A66" s="330"/>
      <c r="B66" s="330"/>
      <c r="C66" s="330"/>
      <c r="D66" s="330"/>
      <c r="E66" s="330"/>
      <c r="F66" s="330"/>
      <c r="G66" s="330"/>
      <c r="H66" s="92"/>
      <c r="I66" s="92"/>
    </row>
    <row r="67" spans="1:9">
      <c r="A67" s="330"/>
      <c r="B67" s="330"/>
      <c r="C67" s="330"/>
      <c r="D67" s="330"/>
      <c r="E67" s="330"/>
      <c r="F67" s="330"/>
      <c r="G67" s="330"/>
      <c r="H67" s="92"/>
      <c r="I67" s="92"/>
    </row>
    <row r="68" spans="1:9">
      <c r="A68" s="330"/>
      <c r="B68" s="330"/>
      <c r="C68" s="330"/>
      <c r="D68" s="330"/>
      <c r="E68" s="330"/>
      <c r="F68" s="330"/>
      <c r="G68" s="330"/>
      <c r="H68" s="92"/>
      <c r="I68" s="92"/>
    </row>
    <row r="69" spans="1:9">
      <c r="A69" s="330"/>
      <c r="B69" s="330"/>
      <c r="C69" s="330"/>
      <c r="D69" s="330"/>
      <c r="E69" s="330"/>
      <c r="F69" s="330"/>
      <c r="G69" s="330"/>
      <c r="H69" s="92"/>
      <c r="I69" s="92"/>
    </row>
    <row r="70" spans="1:9">
      <c r="A70" s="330"/>
      <c r="B70" s="330"/>
      <c r="C70" s="330"/>
      <c r="D70" s="330"/>
      <c r="E70" s="330"/>
      <c r="F70" s="330"/>
      <c r="G70" s="330"/>
      <c r="H70" s="92"/>
      <c r="I70" s="92"/>
    </row>
    <row r="71" spans="1:9">
      <c r="A71" s="330"/>
      <c r="B71" s="330"/>
      <c r="C71" s="330"/>
      <c r="D71" s="330"/>
      <c r="E71" s="330"/>
      <c r="F71" s="330"/>
      <c r="G71" s="330"/>
      <c r="H71" s="92"/>
      <c r="I71" s="92"/>
    </row>
    <row r="72" spans="1:9">
      <c r="A72" s="330"/>
      <c r="B72" s="330"/>
      <c r="C72" s="330"/>
      <c r="D72" s="330"/>
      <c r="E72" s="330"/>
      <c r="F72" s="330"/>
      <c r="G72" s="330"/>
      <c r="H72" s="92"/>
      <c r="I72" s="92"/>
    </row>
    <row r="73" spans="1:9">
      <c r="A73" s="330"/>
      <c r="B73" s="330"/>
      <c r="C73" s="330"/>
      <c r="D73" s="330"/>
      <c r="E73" s="330"/>
      <c r="F73" s="330"/>
      <c r="G73" s="330"/>
      <c r="H73" s="92"/>
      <c r="I73" s="92"/>
    </row>
    <row r="74" spans="1:9">
      <c r="A74" s="330"/>
      <c r="B74" s="330"/>
      <c r="C74" s="330"/>
      <c r="D74" s="330"/>
      <c r="E74" s="330"/>
      <c r="F74" s="330"/>
      <c r="G74" s="330"/>
      <c r="H74" s="92"/>
      <c r="I74" s="92"/>
    </row>
    <row r="75" spans="1:9">
      <c r="A75" s="330"/>
      <c r="B75" s="330"/>
      <c r="C75" s="330"/>
      <c r="D75" s="330"/>
      <c r="E75" s="330"/>
      <c r="F75" s="330"/>
      <c r="G75" s="330"/>
      <c r="H75" s="92"/>
      <c r="I75" s="92"/>
    </row>
    <row r="76" spans="1:9">
      <c r="A76" s="330"/>
      <c r="B76" s="330"/>
      <c r="C76" s="330"/>
      <c r="D76" s="330"/>
      <c r="E76" s="330"/>
      <c r="F76" s="330"/>
      <c r="G76" s="330"/>
      <c r="H76" s="92"/>
      <c r="I76" s="92"/>
    </row>
    <row r="77" spans="1:9">
      <c r="A77" s="330"/>
      <c r="B77" s="330"/>
      <c r="C77" s="330"/>
      <c r="D77" s="330"/>
      <c r="E77" s="330"/>
      <c r="F77" s="330"/>
      <c r="G77" s="330"/>
      <c r="H77" s="92"/>
      <c r="I77" s="92"/>
    </row>
    <row r="78" spans="1:9">
      <c r="A78" s="330"/>
      <c r="B78" s="330"/>
      <c r="C78" s="330"/>
      <c r="D78" s="330"/>
      <c r="E78" s="330"/>
      <c r="F78" s="330"/>
      <c r="G78" s="330"/>
      <c r="H78" s="92"/>
      <c r="I78" s="92"/>
    </row>
    <row r="79" spans="1:9">
      <c r="A79" s="330"/>
      <c r="B79" s="330"/>
      <c r="C79" s="330"/>
      <c r="D79" s="330"/>
      <c r="E79" s="330"/>
      <c r="F79" s="330"/>
      <c r="G79" s="330"/>
      <c r="H79" s="92"/>
      <c r="I79" s="92"/>
    </row>
    <row r="80" spans="1:9">
      <c r="A80" s="330"/>
      <c r="B80" s="330"/>
      <c r="C80" s="330"/>
      <c r="D80" s="330"/>
      <c r="E80" s="330"/>
      <c r="F80" s="330"/>
      <c r="G80" s="330"/>
      <c r="H80" s="92"/>
      <c r="I80" s="92"/>
    </row>
    <row r="81" spans="1:11">
      <c r="A81" s="330"/>
      <c r="B81" s="330"/>
      <c r="C81" s="330"/>
      <c r="D81" s="330"/>
      <c r="E81" s="330"/>
      <c r="F81" s="330"/>
      <c r="G81" s="330"/>
      <c r="H81" s="92"/>
      <c r="I81" s="92"/>
    </row>
    <row r="82" spans="1:11">
      <c r="A82" s="88"/>
      <c r="B82" s="88"/>
      <c r="C82" s="88"/>
      <c r="D82" s="88"/>
      <c r="E82" s="88"/>
      <c r="F82" s="88"/>
      <c r="G82" s="88"/>
      <c r="H82" s="92"/>
      <c r="I82" s="92"/>
    </row>
    <row r="83" spans="1:11">
      <c r="A83" s="88"/>
      <c r="B83" s="88"/>
      <c r="C83" s="88"/>
      <c r="D83" s="88"/>
      <c r="E83" s="88"/>
      <c r="F83" s="88"/>
      <c r="G83" s="88"/>
      <c r="H83" s="92"/>
      <c r="I83" s="92"/>
    </row>
    <row r="84" spans="1:11">
      <c r="A84" s="330"/>
      <c r="B84" s="330"/>
      <c r="C84" s="330"/>
      <c r="D84" s="330"/>
      <c r="E84" s="330"/>
      <c r="F84" s="330"/>
      <c r="G84" s="330"/>
      <c r="H84" s="92"/>
      <c r="I84" s="92"/>
    </row>
    <row r="85" spans="1:11">
      <c r="A85" s="88"/>
      <c r="B85" s="88"/>
      <c r="C85" s="88"/>
      <c r="D85" s="88"/>
      <c r="E85" s="88"/>
      <c r="F85" s="88"/>
      <c r="G85" s="88"/>
      <c r="H85" s="92"/>
      <c r="I85" s="92"/>
    </row>
    <row r="86" spans="1:11">
      <c r="A86" s="88"/>
      <c r="B86" s="88"/>
      <c r="C86" s="88"/>
      <c r="D86" s="88"/>
      <c r="E86" s="88"/>
      <c r="F86" s="88"/>
      <c r="G86" s="88"/>
      <c r="H86" s="92"/>
      <c r="I86" s="92"/>
    </row>
    <row r="87" spans="1:11" ht="18.75" customHeight="1">
      <c r="A87" s="924" t="s">
        <v>996</v>
      </c>
      <c r="B87" s="924"/>
      <c r="C87" s="924"/>
      <c r="D87" s="924"/>
      <c r="E87" s="924"/>
      <c r="F87" s="924"/>
      <c r="G87" s="924"/>
      <c r="H87" s="924"/>
      <c r="I87" s="924"/>
      <c r="J87" s="924"/>
      <c r="K87" s="924"/>
    </row>
  </sheetData>
  <mergeCells count="19">
    <mergeCell ref="A1:K1"/>
    <mergeCell ref="A3:F3"/>
    <mergeCell ref="H3:I3"/>
    <mergeCell ref="A4:F4"/>
    <mergeCell ref="H4:I4"/>
    <mergeCell ref="A87:K87"/>
    <mergeCell ref="C19:E19"/>
    <mergeCell ref="F19:H19"/>
    <mergeCell ref="I19:J19"/>
    <mergeCell ref="A7:K7"/>
    <mergeCell ref="A8:K8"/>
    <mergeCell ref="A9:K9"/>
    <mergeCell ref="A10:K10"/>
    <mergeCell ref="A11:K11"/>
    <mergeCell ref="A18:B18"/>
    <mergeCell ref="C18:E18"/>
    <mergeCell ref="F18:H18"/>
    <mergeCell ref="I18:J18"/>
    <mergeCell ref="A19:B19"/>
  </mergeCells>
  <pageMargins left="0.49" right="0.17" top="0.36" bottom="0.28999999999999998" header="0.3" footer="0.2"/>
  <pageSetup paperSize="9" scale="6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A1:I91"/>
  <sheetViews>
    <sheetView showGridLines="0" zoomScaleNormal="100" workbookViewId="0">
      <selection activeCell="A3" sqref="A3:I3"/>
    </sheetView>
  </sheetViews>
  <sheetFormatPr defaultColWidth="9.109375" defaultRowHeight="15.6"/>
  <cols>
    <col min="1" max="1" width="13.6640625" style="21" customWidth="1"/>
    <col min="2" max="2" width="12.5546875" style="21" customWidth="1"/>
    <col min="3" max="3" width="9.109375" style="21"/>
    <col min="4" max="4" width="20.33203125" style="21" customWidth="1"/>
    <col min="5" max="5" width="23.109375" style="21" customWidth="1"/>
    <col min="6" max="9" width="17.88671875" style="21" customWidth="1"/>
    <col min="10" max="16384" width="9.109375" style="21"/>
  </cols>
  <sheetData>
    <row r="1" spans="1:9" ht="17.399999999999999">
      <c r="A1" s="1091" t="s">
        <v>976</v>
      </c>
      <c r="B1" s="1091"/>
      <c r="C1" s="1091"/>
      <c r="D1" s="1091"/>
      <c r="E1" s="1091"/>
      <c r="F1" s="1091"/>
      <c r="G1" s="1091"/>
      <c r="H1" s="1091"/>
      <c r="I1" s="1091"/>
    </row>
    <row r="2" spans="1:9">
      <c r="A2" s="486"/>
      <c r="B2" s="486"/>
      <c r="C2" s="486"/>
      <c r="D2" s="486"/>
      <c r="E2" s="486"/>
      <c r="F2" s="486"/>
      <c r="G2" s="486"/>
      <c r="H2" s="486"/>
      <c r="I2" s="486"/>
    </row>
    <row r="3" spans="1:9" s="102" customFormat="1">
      <c r="A3" s="1318" t="s">
        <v>38</v>
      </c>
      <c r="B3" s="1319"/>
      <c r="C3" s="1319"/>
      <c r="D3" s="1319"/>
      <c r="E3" s="1319"/>
      <c r="F3" s="1319"/>
      <c r="G3" s="1319"/>
      <c r="H3" s="1319"/>
      <c r="I3" s="1319"/>
    </row>
    <row r="4" spans="1:9" s="102" customFormat="1">
      <c r="A4" s="1320" t="s">
        <v>829</v>
      </c>
      <c r="B4" s="1321"/>
      <c r="C4" s="1321"/>
      <c r="D4" s="1321"/>
      <c r="E4" s="1321"/>
      <c r="F4" s="1321"/>
      <c r="G4" s="1321"/>
      <c r="H4" s="1321"/>
      <c r="I4" s="1321"/>
    </row>
    <row r="5" spans="1:9" s="102" customFormat="1">
      <c r="A5" s="1320" t="s">
        <v>830</v>
      </c>
      <c r="B5" s="1321"/>
      <c r="C5" s="1321"/>
      <c r="D5" s="1321"/>
      <c r="E5" s="1321"/>
      <c r="F5" s="1321"/>
      <c r="G5" s="1321"/>
      <c r="H5" s="1321"/>
      <c r="I5" s="1321"/>
    </row>
    <row r="6" spans="1:9" s="102" customFormat="1">
      <c r="A6" s="1320" t="s">
        <v>913</v>
      </c>
      <c r="B6" s="1321"/>
      <c r="C6" s="1321"/>
      <c r="D6" s="1321"/>
      <c r="E6" s="1321"/>
      <c r="F6" s="1321"/>
      <c r="G6" s="1321"/>
      <c r="H6" s="1321"/>
      <c r="I6" s="1321"/>
    </row>
    <row r="7" spans="1:9" s="102" customFormat="1">
      <c r="A7" s="1320" t="s">
        <v>992</v>
      </c>
      <c r="B7" s="1321"/>
      <c r="C7" s="1321"/>
      <c r="D7" s="1321"/>
      <c r="E7" s="1321"/>
      <c r="F7" s="1321"/>
      <c r="G7" s="1321"/>
      <c r="H7" s="1321"/>
      <c r="I7" s="1321"/>
    </row>
    <row r="8" spans="1:9" ht="16.2" thickBot="1">
      <c r="A8" s="486"/>
      <c r="B8" s="486"/>
      <c r="C8" s="486"/>
      <c r="D8" s="486"/>
      <c r="E8" s="486"/>
      <c r="F8" s="486"/>
      <c r="G8" s="486"/>
      <c r="H8" s="486"/>
      <c r="I8" s="486"/>
    </row>
    <row r="9" spans="1:9" ht="16.2" thickBot="1">
      <c r="A9" s="1313" t="s">
        <v>978</v>
      </c>
      <c r="B9" s="1313"/>
      <c r="C9" s="1313"/>
      <c r="D9" s="1313"/>
      <c r="E9" s="1313"/>
      <c r="F9" s="1178" t="s">
        <v>1047</v>
      </c>
      <c r="G9" s="1178"/>
      <c r="H9" s="1178" t="s">
        <v>1130</v>
      </c>
      <c r="I9" s="1178"/>
    </row>
    <row r="10" spans="1:9" ht="16.2" thickBot="1">
      <c r="A10" s="1316" t="s">
        <v>979</v>
      </c>
      <c r="B10" s="1316"/>
      <c r="C10" s="1316"/>
      <c r="D10" s="1316"/>
      <c r="E10" s="1316"/>
      <c r="F10" s="1303">
        <v>4500</v>
      </c>
      <c r="G10" s="1303"/>
      <c r="H10" s="1303">
        <v>5000</v>
      </c>
      <c r="I10" s="1303"/>
    </row>
    <row r="11" spans="1:9" ht="16.2" thickBot="1">
      <c r="A11" s="1315" t="s">
        <v>980</v>
      </c>
      <c r="B11" s="1315"/>
      <c r="C11" s="1315"/>
      <c r="D11" s="1315"/>
      <c r="E11" s="1315"/>
      <c r="F11" s="1317">
        <v>4500</v>
      </c>
      <c r="G11" s="1317"/>
      <c r="H11" s="1317">
        <v>5000</v>
      </c>
      <c r="I11" s="1317"/>
    </row>
    <row r="12" spans="1:9" ht="16.2" thickBot="1">
      <c r="A12" s="1314" t="s">
        <v>981</v>
      </c>
      <c r="B12" s="1314"/>
      <c r="C12" s="1314"/>
      <c r="D12" s="1314"/>
      <c r="E12" s="1314"/>
      <c r="F12" s="1303">
        <v>4500</v>
      </c>
      <c r="G12" s="1303"/>
      <c r="H12" s="1303">
        <v>5000</v>
      </c>
      <c r="I12" s="1303"/>
    </row>
    <row r="13" spans="1:9" ht="16.2" thickBot="1">
      <c r="A13" s="1313" t="s">
        <v>982</v>
      </c>
      <c r="B13" s="1313"/>
      <c r="C13" s="1313"/>
      <c r="D13" s="1313"/>
      <c r="E13" s="1313"/>
      <c r="F13" s="1178" t="s">
        <v>1047</v>
      </c>
      <c r="G13" s="1178"/>
      <c r="H13" s="1178" t="s">
        <v>1130</v>
      </c>
      <c r="I13" s="1178"/>
    </row>
    <row r="14" spans="1:9" ht="16.2" thickBot="1">
      <c r="A14" s="1314" t="s">
        <v>983</v>
      </c>
      <c r="B14" s="1314"/>
      <c r="C14" s="1314"/>
      <c r="D14" s="1314"/>
      <c r="E14" s="1314"/>
      <c r="F14" s="1303">
        <v>4000</v>
      </c>
      <c r="G14" s="1303"/>
      <c r="H14" s="1303">
        <v>4500</v>
      </c>
      <c r="I14" s="1303"/>
    </row>
    <row r="15" spans="1:9" ht="16.2" thickBot="1">
      <c r="A15" s="1315" t="s">
        <v>984</v>
      </c>
      <c r="B15" s="1315"/>
      <c r="C15" s="1315"/>
      <c r="D15" s="1315"/>
      <c r="E15" s="1315"/>
      <c r="F15" s="1317">
        <v>4000</v>
      </c>
      <c r="G15" s="1317"/>
      <c r="H15" s="1317">
        <v>4500</v>
      </c>
      <c r="I15" s="1317"/>
    </row>
    <row r="16" spans="1:9" ht="16.2" thickBot="1">
      <c r="A16" s="1314" t="s">
        <v>985</v>
      </c>
      <c r="B16" s="1314"/>
      <c r="C16" s="1314"/>
      <c r="D16" s="1314"/>
      <c r="E16" s="1314"/>
      <c r="F16" s="1303">
        <v>4500</v>
      </c>
      <c r="G16" s="1303"/>
      <c r="H16" s="1303">
        <v>5000</v>
      </c>
      <c r="I16" s="1303"/>
    </row>
    <row r="17" spans="1:9" ht="16.2" thickBot="1">
      <c r="A17" s="1315" t="s">
        <v>986</v>
      </c>
      <c r="B17" s="1315"/>
      <c r="C17" s="1315"/>
      <c r="D17" s="1315"/>
      <c r="E17" s="1315"/>
      <c r="F17" s="1317">
        <v>4500</v>
      </c>
      <c r="G17" s="1317"/>
      <c r="H17" s="1317">
        <v>5000</v>
      </c>
      <c r="I17" s="1317"/>
    </row>
    <row r="18" spans="1:9" ht="16.2" thickBot="1">
      <c r="A18" s="1314" t="s">
        <v>987</v>
      </c>
      <c r="B18" s="1314"/>
      <c r="C18" s="1314"/>
      <c r="D18" s="1314"/>
      <c r="E18" s="1314"/>
      <c r="F18" s="1303">
        <v>4500</v>
      </c>
      <c r="G18" s="1303"/>
      <c r="H18" s="1303">
        <v>5000</v>
      </c>
      <c r="I18" s="1303"/>
    </row>
    <row r="19" spans="1:9" ht="16.2" thickBot="1">
      <c r="A19" s="1313" t="s">
        <v>988</v>
      </c>
      <c r="B19" s="1313"/>
      <c r="C19" s="1313"/>
      <c r="D19" s="1313"/>
      <c r="E19" s="1313"/>
      <c r="F19" s="1178" t="s">
        <v>1047</v>
      </c>
      <c r="G19" s="1178"/>
      <c r="H19" s="1178" t="s">
        <v>1130</v>
      </c>
      <c r="I19" s="1178"/>
    </row>
    <row r="20" spans="1:9" ht="16.2" thickBot="1">
      <c r="A20" s="1314" t="s">
        <v>989</v>
      </c>
      <c r="B20" s="1314"/>
      <c r="C20" s="1314"/>
      <c r="D20" s="1314"/>
      <c r="E20" s="1314"/>
      <c r="F20" s="1303">
        <v>4000</v>
      </c>
      <c r="G20" s="1303"/>
      <c r="H20" s="1303">
        <v>4500</v>
      </c>
      <c r="I20" s="1303"/>
    </row>
    <row r="21" spans="1:9" ht="16.2" thickBot="1">
      <c r="A21" s="1315" t="s">
        <v>1194</v>
      </c>
      <c r="B21" s="1315"/>
      <c r="C21" s="1315"/>
      <c r="D21" s="1315"/>
      <c r="E21" s="1315"/>
      <c r="F21" s="1317">
        <v>4000</v>
      </c>
      <c r="G21" s="1317"/>
      <c r="H21" s="1317">
        <v>4500</v>
      </c>
      <c r="I21" s="1317"/>
    </row>
    <row r="22" spans="1:9" ht="16.2" thickBot="1">
      <c r="A22" s="1314" t="s">
        <v>1195</v>
      </c>
      <c r="B22" s="1314"/>
      <c r="C22" s="1314"/>
      <c r="D22" s="1314"/>
      <c r="E22" s="1314"/>
      <c r="F22" s="1303">
        <v>4000</v>
      </c>
      <c r="G22" s="1303"/>
      <c r="H22" s="1303">
        <v>4500</v>
      </c>
      <c r="I22" s="1303"/>
    </row>
    <row r="23" spans="1:9" ht="16.2" thickBot="1">
      <c r="A23" s="1315" t="s">
        <v>1193</v>
      </c>
      <c r="B23" s="1315"/>
      <c r="C23" s="1315"/>
      <c r="D23" s="1315"/>
      <c r="E23" s="1315"/>
      <c r="F23" s="1317">
        <v>4000</v>
      </c>
      <c r="G23" s="1317"/>
      <c r="H23" s="1317">
        <v>4500</v>
      </c>
      <c r="I23" s="1317"/>
    </row>
    <row r="24" spans="1:9">
      <c r="A24" s="496"/>
      <c r="B24" s="496"/>
      <c r="C24" s="496"/>
      <c r="D24" s="496"/>
      <c r="E24" s="496"/>
      <c r="F24" s="121"/>
      <c r="G24" s="121"/>
      <c r="H24" s="121"/>
      <c r="I24" s="121"/>
    </row>
    <row r="25" spans="1:9">
      <c r="A25" s="900" t="s">
        <v>61</v>
      </c>
      <c r="B25" s="900"/>
      <c r="C25" s="900"/>
      <c r="D25" s="900"/>
      <c r="E25" s="900"/>
      <c r="F25" s="900"/>
      <c r="G25" s="900"/>
      <c r="H25" s="900"/>
      <c r="I25" s="900"/>
    </row>
    <row r="26" spans="1:9">
      <c r="A26" s="888" t="s">
        <v>62</v>
      </c>
      <c r="B26" s="888"/>
      <c r="C26" s="888"/>
      <c r="D26" s="888"/>
      <c r="E26" s="888"/>
      <c r="F26" s="888"/>
      <c r="G26" s="888"/>
      <c r="H26" s="888"/>
      <c r="I26" s="888"/>
    </row>
    <row r="27" spans="1:9">
      <c r="A27" s="888" t="s">
        <v>63</v>
      </c>
      <c r="B27" s="888"/>
      <c r="C27" s="888"/>
      <c r="D27" s="888"/>
      <c r="E27" s="888"/>
      <c r="F27" s="888"/>
      <c r="G27" s="888"/>
      <c r="H27" s="888"/>
      <c r="I27" s="888"/>
    </row>
    <row r="28" spans="1:9">
      <c r="A28" s="888" t="s">
        <v>990</v>
      </c>
      <c r="B28" s="888"/>
      <c r="C28" s="888"/>
      <c r="D28" s="888"/>
      <c r="E28" s="888"/>
      <c r="F28" s="888"/>
      <c r="G28" s="888"/>
      <c r="H28" s="888"/>
      <c r="I28" s="888"/>
    </row>
    <row r="29" spans="1:9">
      <c r="A29" s="888" t="s">
        <v>1131</v>
      </c>
      <c r="B29" s="888"/>
      <c r="C29" s="888"/>
      <c r="D29" s="888"/>
      <c r="E29" s="888"/>
      <c r="F29" s="888"/>
      <c r="G29" s="888"/>
      <c r="H29" s="888"/>
      <c r="I29" s="888"/>
    </row>
    <row r="30" spans="1:9">
      <c r="A30" s="1006" t="s">
        <v>991</v>
      </c>
      <c r="B30" s="1006"/>
      <c r="C30" s="1006"/>
      <c r="D30" s="1006"/>
      <c r="E30" s="1006"/>
      <c r="F30" s="1006"/>
      <c r="G30" s="1006"/>
      <c r="H30" s="1006"/>
      <c r="I30" s="1006"/>
    </row>
    <row r="31" spans="1:9">
      <c r="A31" s="330"/>
      <c r="B31" s="330"/>
      <c r="C31" s="330"/>
      <c r="D31" s="330"/>
      <c r="E31" s="330"/>
      <c r="F31" s="377"/>
      <c r="G31" s="377"/>
      <c r="H31" s="377"/>
      <c r="I31" s="377"/>
    </row>
    <row r="32" spans="1:9">
      <c r="A32" s="330"/>
      <c r="B32" s="330"/>
      <c r="C32" s="330"/>
      <c r="D32" s="330"/>
      <c r="E32" s="330"/>
      <c r="F32" s="377"/>
      <c r="G32" s="377"/>
      <c r="H32" s="377"/>
      <c r="I32" s="377"/>
    </row>
    <row r="33" spans="1:9">
      <c r="A33" s="587" t="s">
        <v>116</v>
      </c>
      <c r="B33" s="587"/>
      <c r="C33" s="587" t="s">
        <v>127</v>
      </c>
      <c r="D33" s="587"/>
      <c r="E33" s="484" t="s">
        <v>127</v>
      </c>
      <c r="F33" s="587" t="s">
        <v>127</v>
      </c>
      <c r="G33" s="587"/>
      <c r="H33" s="731" t="s">
        <v>127</v>
      </c>
      <c r="I33" s="731"/>
    </row>
    <row r="34" spans="1:9">
      <c r="A34" s="588" t="str">
        <f>'EMLAK İSTİMLAK MÜD.'!$A$19</f>
        <v>Mehmet Ayhan GÜRBÜZ</v>
      </c>
      <c r="B34" s="588"/>
      <c r="C34" s="588" t="str">
        <f>'EMLAK İSTİMLAK MÜD.'!$C$19</f>
        <v>Müslüm ERDOĞAN</v>
      </c>
      <c r="D34" s="588"/>
      <c r="E34" s="485" t="str">
        <f>'EMLAK İSTİMLAK MÜD.'!$F$19</f>
        <v>Mahmut DEMİREL</v>
      </c>
      <c r="F34" s="588" t="str">
        <f>'EMLAK İSTİMLAK MÜD.'!$I$19</f>
        <v>Abdullah ŞAŞUŞAĞI</v>
      </c>
      <c r="G34" s="588"/>
      <c r="H34" s="588" t="str">
        <f>'EMLAK İSTİMLAK MÜD.'!$K$19</f>
        <v>Muhammed Rıdvan BEKİROĞLU</v>
      </c>
      <c r="I34" s="588"/>
    </row>
    <row r="35" spans="1:9">
      <c r="A35" s="330"/>
      <c r="B35" s="330"/>
      <c r="C35" s="330"/>
      <c r="D35" s="330"/>
      <c r="E35" s="330"/>
      <c r="F35" s="377"/>
      <c r="G35" s="377"/>
      <c r="H35" s="377"/>
      <c r="I35" s="377"/>
    </row>
    <row r="36" spans="1:9">
      <c r="A36" s="330"/>
      <c r="B36" s="330"/>
      <c r="C36" s="330"/>
      <c r="D36" s="330"/>
      <c r="E36" s="330"/>
      <c r="F36" s="377"/>
      <c r="G36" s="377"/>
      <c r="H36" s="377"/>
      <c r="I36" s="377"/>
    </row>
    <row r="37" spans="1:9">
      <c r="A37" s="330"/>
      <c r="B37" s="330"/>
      <c r="C37" s="330"/>
      <c r="D37" s="330"/>
      <c r="E37" s="330"/>
      <c r="F37" s="377"/>
      <c r="G37" s="377"/>
      <c r="H37" s="377"/>
      <c r="I37" s="377"/>
    </row>
    <row r="38" spans="1:9">
      <c r="A38" s="330"/>
      <c r="B38" s="330"/>
      <c r="C38" s="330"/>
      <c r="D38" s="330"/>
      <c r="E38" s="330"/>
      <c r="F38" s="377"/>
      <c r="G38" s="377"/>
      <c r="H38" s="377"/>
      <c r="I38" s="377"/>
    </row>
    <row r="39" spans="1:9">
      <c r="A39" s="330"/>
      <c r="B39" s="330"/>
      <c r="C39" s="330"/>
      <c r="D39" s="330"/>
      <c r="E39" s="330"/>
      <c r="F39" s="377"/>
      <c r="G39" s="377"/>
      <c r="H39" s="377"/>
      <c r="I39" s="377"/>
    </row>
    <row r="40" spans="1:9">
      <c r="A40" s="330"/>
      <c r="B40" s="330"/>
      <c r="C40" s="330"/>
      <c r="D40" s="330"/>
      <c r="E40" s="330"/>
      <c r="F40" s="377"/>
      <c r="G40" s="377"/>
      <c r="H40" s="377"/>
      <c r="I40" s="377"/>
    </row>
    <row r="41" spans="1:9">
      <c r="A41" s="330"/>
      <c r="B41" s="330"/>
      <c r="C41" s="330"/>
      <c r="D41" s="330"/>
      <c r="E41" s="330"/>
      <c r="F41" s="377"/>
      <c r="G41" s="377"/>
      <c r="H41" s="377"/>
      <c r="I41" s="377"/>
    </row>
    <row r="42" spans="1:9">
      <c r="A42" s="330"/>
      <c r="B42" s="330"/>
      <c r="C42" s="330"/>
      <c r="D42" s="330"/>
      <c r="E42" s="330"/>
      <c r="F42" s="377"/>
      <c r="G42" s="377"/>
      <c r="H42" s="377"/>
      <c r="I42" s="377"/>
    </row>
    <row r="43" spans="1:9">
      <c r="A43" s="330"/>
      <c r="B43" s="330"/>
      <c r="C43" s="330"/>
      <c r="D43" s="330"/>
      <c r="E43" s="330"/>
      <c r="F43" s="377"/>
      <c r="G43" s="377"/>
      <c r="H43" s="377"/>
      <c r="I43" s="377"/>
    </row>
    <row r="44" spans="1:9">
      <c r="A44" s="330"/>
      <c r="B44" s="330"/>
      <c r="C44" s="330"/>
      <c r="D44" s="330"/>
      <c r="E44" s="330"/>
      <c r="F44" s="377"/>
      <c r="G44" s="377"/>
      <c r="H44" s="377"/>
      <c r="I44" s="377"/>
    </row>
    <row r="45" spans="1:9">
      <c r="A45" s="330"/>
      <c r="B45" s="330"/>
      <c r="C45" s="330"/>
      <c r="D45" s="330"/>
      <c r="E45" s="330"/>
      <c r="F45" s="377"/>
      <c r="G45" s="377"/>
      <c r="H45" s="377"/>
      <c r="I45" s="377"/>
    </row>
    <row r="46" spans="1:9">
      <c r="A46" s="330"/>
      <c r="B46" s="330"/>
      <c r="C46" s="330"/>
      <c r="D46" s="330"/>
      <c r="E46" s="330"/>
      <c r="F46" s="377"/>
      <c r="G46" s="377"/>
      <c r="H46" s="377"/>
      <c r="I46" s="377"/>
    </row>
    <row r="47" spans="1:9">
      <c r="A47" s="330"/>
      <c r="B47" s="330"/>
      <c r="C47" s="330"/>
      <c r="D47" s="330"/>
      <c r="E47" s="330"/>
      <c r="F47" s="377"/>
      <c r="G47" s="377"/>
      <c r="H47" s="377"/>
      <c r="I47" s="377"/>
    </row>
    <row r="48" spans="1:9">
      <c r="A48" s="330"/>
      <c r="B48" s="330"/>
      <c r="C48" s="330"/>
      <c r="D48" s="330"/>
      <c r="E48" s="330"/>
      <c r="F48" s="377"/>
      <c r="G48" s="377"/>
      <c r="H48" s="377"/>
      <c r="I48" s="377"/>
    </row>
    <row r="49" spans="1:9">
      <c r="A49" s="330"/>
      <c r="B49" s="330"/>
      <c r="C49" s="330"/>
      <c r="D49" s="330"/>
      <c r="E49" s="330"/>
      <c r="F49" s="377"/>
      <c r="G49" s="377"/>
      <c r="H49" s="377"/>
      <c r="I49" s="377"/>
    </row>
    <row r="50" spans="1:9">
      <c r="A50" s="330"/>
      <c r="B50" s="330"/>
      <c r="C50" s="330"/>
      <c r="D50" s="330"/>
      <c r="E50" s="330"/>
      <c r="F50" s="377"/>
      <c r="G50" s="377"/>
      <c r="H50" s="377"/>
      <c r="I50" s="377"/>
    </row>
    <row r="51" spans="1:9">
      <c r="A51" s="330"/>
      <c r="B51" s="330"/>
      <c r="C51" s="330"/>
      <c r="D51" s="330"/>
      <c r="E51" s="330"/>
      <c r="F51" s="377"/>
      <c r="G51" s="377"/>
      <c r="H51" s="377"/>
      <c r="I51" s="377"/>
    </row>
    <row r="52" spans="1:9">
      <c r="B52" s="330"/>
      <c r="C52" s="330"/>
      <c r="D52" s="330"/>
      <c r="E52" s="330"/>
      <c r="F52" s="377"/>
      <c r="G52" s="377"/>
      <c r="H52" s="377"/>
      <c r="I52" s="377"/>
    </row>
    <row r="53" spans="1:9">
      <c r="B53" s="330"/>
      <c r="C53" s="330"/>
      <c r="D53" s="330"/>
      <c r="E53" s="330"/>
      <c r="F53" s="377"/>
      <c r="G53" s="377"/>
      <c r="H53" s="377"/>
      <c r="I53" s="377"/>
    </row>
    <row r="54" spans="1:9">
      <c r="B54" s="330"/>
      <c r="C54" s="330"/>
      <c r="D54" s="330"/>
      <c r="E54" s="330"/>
      <c r="F54" s="377"/>
      <c r="G54" s="377"/>
      <c r="H54" s="377"/>
      <c r="I54" s="377"/>
    </row>
    <row r="55" spans="1:9">
      <c r="B55" s="330"/>
      <c r="C55" s="330"/>
      <c r="D55" s="330"/>
      <c r="E55" s="330"/>
      <c r="F55" s="377"/>
      <c r="G55" s="377"/>
      <c r="H55" s="377"/>
      <c r="I55" s="377"/>
    </row>
    <row r="56" spans="1:9">
      <c r="B56" s="330"/>
      <c r="C56" s="330"/>
      <c r="D56" s="330"/>
      <c r="E56" s="330"/>
      <c r="F56" s="377"/>
      <c r="G56" s="377"/>
      <c r="H56" s="377"/>
      <c r="I56" s="377"/>
    </row>
    <row r="57" spans="1:9">
      <c r="B57" s="330"/>
      <c r="C57" s="330"/>
      <c r="D57" s="330"/>
      <c r="E57" s="330"/>
      <c r="F57" s="377"/>
      <c r="G57" s="377"/>
      <c r="H57" s="377"/>
      <c r="I57" s="377"/>
    </row>
    <row r="58" spans="1:9">
      <c r="B58" s="330"/>
      <c r="C58" s="330"/>
      <c r="D58" s="330"/>
      <c r="E58" s="330"/>
      <c r="F58" s="377"/>
      <c r="G58" s="377"/>
      <c r="H58" s="377"/>
      <c r="I58" s="377"/>
    </row>
    <row r="59" spans="1:9">
      <c r="B59" s="330"/>
      <c r="C59" s="330"/>
      <c r="D59" s="330"/>
      <c r="E59" s="330"/>
      <c r="F59" s="377"/>
      <c r="G59" s="377"/>
      <c r="H59" s="377"/>
      <c r="I59" s="377"/>
    </row>
    <row r="60" spans="1:9">
      <c r="B60" s="330"/>
      <c r="C60" s="330"/>
      <c r="D60" s="330"/>
      <c r="E60" s="330"/>
      <c r="F60" s="377"/>
      <c r="G60" s="377"/>
      <c r="H60" s="377"/>
      <c r="I60" s="377"/>
    </row>
    <row r="61" spans="1:9">
      <c r="B61" s="330"/>
      <c r="C61" s="330"/>
      <c r="D61" s="330"/>
      <c r="E61" s="330"/>
      <c r="F61" s="377"/>
      <c r="G61" s="377"/>
      <c r="H61" s="377"/>
      <c r="I61" s="377"/>
    </row>
    <row r="62" spans="1:9">
      <c r="B62" s="330"/>
      <c r="C62" s="330"/>
      <c r="D62" s="330"/>
      <c r="E62" s="330"/>
      <c r="F62" s="377"/>
      <c r="G62" s="377"/>
      <c r="H62" s="377"/>
      <c r="I62" s="377"/>
    </row>
    <row r="63" spans="1:9">
      <c r="B63" s="330"/>
      <c r="C63" s="330"/>
      <c r="D63" s="330"/>
      <c r="E63" s="330"/>
      <c r="F63" s="377"/>
      <c r="G63" s="377"/>
      <c r="H63" s="377"/>
      <c r="I63" s="377"/>
    </row>
    <row r="64" spans="1:9">
      <c r="B64" s="330"/>
      <c r="C64" s="330"/>
      <c r="D64" s="330"/>
      <c r="E64" s="330"/>
      <c r="F64" s="377"/>
      <c r="G64" s="377"/>
      <c r="H64" s="377"/>
      <c r="I64" s="377"/>
    </row>
    <row r="65" spans="2:9">
      <c r="B65" s="330"/>
      <c r="C65" s="330"/>
      <c r="D65" s="330"/>
      <c r="E65" s="330"/>
      <c r="F65" s="377"/>
      <c r="G65" s="377"/>
      <c r="H65" s="377"/>
      <c r="I65" s="377"/>
    </row>
    <row r="66" spans="2:9">
      <c r="B66" s="330"/>
      <c r="C66" s="330"/>
      <c r="D66" s="330"/>
      <c r="E66" s="330"/>
      <c r="F66" s="377"/>
      <c r="G66" s="377"/>
      <c r="H66" s="377"/>
      <c r="I66" s="377"/>
    </row>
    <row r="67" spans="2:9">
      <c r="B67" s="330"/>
      <c r="C67" s="330"/>
      <c r="D67" s="330"/>
      <c r="E67" s="330"/>
      <c r="F67" s="377"/>
      <c r="G67" s="377"/>
      <c r="H67" s="377"/>
      <c r="I67" s="377"/>
    </row>
    <row r="68" spans="2:9">
      <c r="B68" s="330"/>
      <c r="C68" s="330"/>
      <c r="D68" s="330"/>
      <c r="E68" s="330"/>
      <c r="F68" s="377"/>
      <c r="G68" s="377"/>
      <c r="H68" s="377"/>
      <c r="I68" s="377"/>
    </row>
    <row r="69" spans="2:9">
      <c r="B69" s="330"/>
      <c r="C69" s="330"/>
      <c r="D69" s="330"/>
      <c r="E69" s="330"/>
      <c r="F69" s="377"/>
      <c r="G69" s="377"/>
      <c r="H69" s="377"/>
      <c r="I69" s="377"/>
    </row>
    <row r="70" spans="2:9">
      <c r="B70" s="330"/>
      <c r="C70" s="330"/>
      <c r="D70" s="330"/>
      <c r="E70" s="330"/>
      <c r="F70" s="377"/>
      <c r="G70" s="377"/>
      <c r="H70" s="377"/>
      <c r="I70" s="377"/>
    </row>
    <row r="71" spans="2:9">
      <c r="B71" s="330"/>
      <c r="C71" s="330"/>
      <c r="D71" s="330"/>
      <c r="E71" s="330"/>
      <c r="F71" s="377"/>
      <c r="G71" s="377"/>
      <c r="H71" s="377"/>
      <c r="I71" s="377"/>
    </row>
    <row r="72" spans="2:9">
      <c r="B72" s="330"/>
      <c r="C72" s="330"/>
      <c r="D72" s="330"/>
      <c r="E72" s="330"/>
      <c r="F72" s="377"/>
      <c r="G72" s="377"/>
      <c r="H72" s="377"/>
      <c r="I72" s="377"/>
    </row>
    <row r="73" spans="2:9">
      <c r="B73" s="330"/>
      <c r="C73" s="330"/>
      <c r="D73" s="330"/>
      <c r="E73" s="330"/>
      <c r="F73" s="377"/>
      <c r="G73" s="377"/>
      <c r="H73" s="377"/>
      <c r="I73" s="377"/>
    </row>
    <row r="74" spans="2:9">
      <c r="B74" s="330"/>
      <c r="C74" s="330"/>
      <c r="D74" s="330"/>
      <c r="E74" s="330"/>
      <c r="F74" s="377"/>
      <c r="G74" s="377"/>
      <c r="H74" s="377"/>
      <c r="I74" s="377"/>
    </row>
    <row r="75" spans="2:9">
      <c r="B75" s="330"/>
      <c r="C75" s="330"/>
      <c r="D75" s="330"/>
      <c r="E75" s="330"/>
      <c r="F75" s="377"/>
      <c r="G75" s="377"/>
      <c r="H75" s="377"/>
      <c r="I75" s="377"/>
    </row>
    <row r="76" spans="2:9">
      <c r="B76" s="330"/>
      <c r="C76" s="330"/>
      <c r="D76" s="330"/>
      <c r="E76" s="330"/>
      <c r="F76" s="377"/>
      <c r="G76" s="377"/>
      <c r="H76" s="377"/>
      <c r="I76" s="377"/>
    </row>
    <row r="77" spans="2:9">
      <c r="B77" s="330"/>
      <c r="C77" s="330"/>
      <c r="D77" s="330"/>
      <c r="E77" s="330"/>
      <c r="F77" s="377"/>
      <c r="G77" s="377"/>
      <c r="H77" s="377"/>
      <c r="I77" s="377"/>
    </row>
    <row r="78" spans="2:9">
      <c r="B78" s="330"/>
      <c r="C78" s="330"/>
      <c r="D78" s="330"/>
      <c r="E78" s="330"/>
      <c r="F78" s="377"/>
      <c r="G78" s="377"/>
      <c r="H78" s="377"/>
      <c r="I78" s="377"/>
    </row>
    <row r="79" spans="2:9">
      <c r="B79" s="330"/>
      <c r="C79" s="330"/>
      <c r="D79" s="330"/>
      <c r="E79" s="330"/>
      <c r="F79" s="377"/>
      <c r="G79" s="377"/>
      <c r="H79" s="377"/>
      <c r="I79" s="377"/>
    </row>
    <row r="80" spans="2:9">
      <c r="B80" s="330"/>
      <c r="C80" s="330"/>
      <c r="D80" s="330"/>
      <c r="E80" s="330"/>
      <c r="F80" s="377"/>
      <c r="G80" s="377"/>
      <c r="H80" s="377"/>
      <c r="I80" s="377"/>
    </row>
    <row r="81" spans="1:9">
      <c r="B81" s="330"/>
      <c r="C81" s="330"/>
      <c r="D81" s="330"/>
      <c r="E81" s="330"/>
      <c r="F81" s="377"/>
      <c r="G81" s="377"/>
      <c r="H81" s="377"/>
      <c r="I81" s="377"/>
    </row>
    <row r="82" spans="1:9">
      <c r="B82" s="330"/>
      <c r="C82" s="330"/>
      <c r="D82" s="330"/>
      <c r="E82" s="330"/>
      <c r="F82" s="377"/>
      <c r="G82" s="377"/>
      <c r="H82" s="377"/>
      <c r="I82" s="377"/>
    </row>
    <row r="83" spans="1:9">
      <c r="B83" s="330"/>
      <c r="C83" s="330"/>
      <c r="D83" s="330"/>
      <c r="E83" s="330"/>
      <c r="F83" s="377"/>
      <c r="G83" s="377"/>
      <c r="H83" s="377"/>
      <c r="I83" s="377"/>
    </row>
    <row r="84" spans="1:9">
      <c r="B84" s="330"/>
      <c r="C84" s="330"/>
      <c r="D84" s="330"/>
      <c r="E84" s="330"/>
      <c r="F84" s="377"/>
      <c r="G84" s="377"/>
      <c r="H84" s="377"/>
      <c r="I84" s="377"/>
    </row>
    <row r="85" spans="1:9">
      <c r="A85" s="330"/>
      <c r="B85" s="330"/>
      <c r="C85" s="330"/>
      <c r="D85" s="330"/>
      <c r="E85" s="330"/>
      <c r="F85" s="377"/>
      <c r="G85" s="377"/>
      <c r="H85" s="377"/>
      <c r="I85" s="377"/>
    </row>
    <row r="86" spans="1:9">
      <c r="A86" s="330"/>
      <c r="B86" s="330"/>
      <c r="C86" s="330"/>
      <c r="D86" s="330"/>
      <c r="E86" s="330"/>
      <c r="F86" s="377"/>
      <c r="G86" s="377"/>
      <c r="H86" s="377"/>
      <c r="I86" s="377"/>
    </row>
    <row r="87" spans="1:9">
      <c r="A87" s="330"/>
      <c r="B87" s="330"/>
      <c r="C87" s="330"/>
      <c r="D87" s="330"/>
      <c r="E87" s="330"/>
      <c r="F87" s="377"/>
      <c r="G87" s="377"/>
      <c r="H87" s="377"/>
      <c r="I87" s="377"/>
    </row>
    <row r="88" spans="1:9">
      <c r="A88" s="330"/>
      <c r="B88" s="330"/>
      <c r="C88" s="330"/>
      <c r="D88" s="330"/>
      <c r="E88" s="330"/>
      <c r="F88" s="377"/>
      <c r="G88" s="377"/>
      <c r="H88" s="377"/>
      <c r="I88" s="377"/>
    </row>
    <row r="89" spans="1:9">
      <c r="A89" s="924" t="s">
        <v>1011</v>
      </c>
      <c r="B89" s="924"/>
      <c r="C89" s="924"/>
      <c r="D89" s="924"/>
      <c r="E89" s="924"/>
      <c r="F89" s="924"/>
      <c r="G89" s="924"/>
      <c r="H89" s="924"/>
      <c r="I89" s="924"/>
    </row>
    <row r="90" spans="1:9">
      <c r="A90" s="330"/>
      <c r="B90" s="330"/>
      <c r="C90" s="330"/>
      <c r="D90" s="330"/>
      <c r="E90" s="330"/>
      <c r="F90" s="377"/>
      <c r="G90" s="377"/>
      <c r="H90" s="377"/>
      <c r="I90" s="377"/>
    </row>
    <row r="91" spans="1:9">
      <c r="A91" s="330"/>
      <c r="B91" s="330"/>
      <c r="C91" s="330"/>
      <c r="D91" s="330"/>
      <c r="E91" s="330"/>
      <c r="F91" s="377"/>
      <c r="G91" s="377"/>
      <c r="H91" s="377"/>
      <c r="I91" s="377"/>
    </row>
  </sheetData>
  <mergeCells count="66">
    <mergeCell ref="A34:B34"/>
    <mergeCell ref="C33:D33"/>
    <mergeCell ref="C34:D34"/>
    <mergeCell ref="A29:I29"/>
    <mergeCell ref="F33:G33"/>
    <mergeCell ref="F34:G34"/>
    <mergeCell ref="H33:I33"/>
    <mergeCell ref="H34:I34"/>
    <mergeCell ref="A89:I89"/>
    <mergeCell ref="A1:I1"/>
    <mergeCell ref="A3:I3"/>
    <mergeCell ref="A4:I4"/>
    <mergeCell ref="A5:I5"/>
    <mergeCell ref="A6:I6"/>
    <mergeCell ref="A7:I7"/>
    <mergeCell ref="A28:I28"/>
    <mergeCell ref="A30:I30"/>
    <mergeCell ref="A25:I25"/>
    <mergeCell ref="A26:I26"/>
    <mergeCell ref="A33:B33"/>
    <mergeCell ref="H14:I14"/>
    <mergeCell ref="H15:I15"/>
    <mergeCell ref="H16:I16"/>
    <mergeCell ref="H17:I17"/>
    <mergeCell ref="H19:I19"/>
    <mergeCell ref="H18:I18"/>
    <mergeCell ref="H9:I9"/>
    <mergeCell ref="H10:I10"/>
    <mergeCell ref="H11:I11"/>
    <mergeCell ref="H12:I12"/>
    <mergeCell ref="H13:I13"/>
    <mergeCell ref="A27:I27"/>
    <mergeCell ref="H22:I22"/>
    <mergeCell ref="H21:I21"/>
    <mergeCell ref="H20:I20"/>
    <mergeCell ref="F21:G21"/>
    <mergeCell ref="F22:G22"/>
    <mergeCell ref="A23:E23"/>
    <mergeCell ref="F23:G23"/>
    <mergeCell ref="H23:I23"/>
    <mergeCell ref="F17:G17"/>
    <mergeCell ref="F18:G18"/>
    <mergeCell ref="F19:G19"/>
    <mergeCell ref="F20:G20"/>
    <mergeCell ref="F9:G9"/>
    <mergeCell ref="F10:G10"/>
    <mergeCell ref="F11:G11"/>
    <mergeCell ref="F12:G12"/>
    <mergeCell ref="F13:G13"/>
    <mergeCell ref="F14:G14"/>
    <mergeCell ref="F15:G15"/>
    <mergeCell ref="F16:G16"/>
    <mergeCell ref="A9:E9"/>
    <mergeCell ref="A22:E22"/>
    <mergeCell ref="A21:E21"/>
    <mergeCell ref="A20:E20"/>
    <mergeCell ref="A19:E19"/>
    <mergeCell ref="A18:E18"/>
    <mergeCell ref="A17:E17"/>
    <mergeCell ref="A16:E16"/>
    <mergeCell ref="A15:E15"/>
    <mergeCell ref="A14:E14"/>
    <mergeCell ref="A13:E13"/>
    <mergeCell ref="A12:E12"/>
    <mergeCell ref="A11:E11"/>
    <mergeCell ref="A10:E10"/>
  </mergeCells>
  <pageMargins left="0.81" right="0.17" top="0.45" bottom="0.21" header="0.3" footer="0.2"/>
  <pageSetup paperSize="9" scale="6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5">
    <tabColor theme="8" tint="-0.249977111117893"/>
  </sheetPr>
  <dimension ref="A1:H123"/>
  <sheetViews>
    <sheetView showGridLines="0" topLeftCell="A13" zoomScaleNormal="100" workbookViewId="0">
      <selection activeCell="A91" sqref="A91:H91"/>
    </sheetView>
  </sheetViews>
  <sheetFormatPr defaultColWidth="9.109375" defaultRowHeight="13.2"/>
  <cols>
    <col min="1" max="3" width="21.5546875" style="2" customWidth="1"/>
    <col min="4" max="4" width="19.33203125" style="2" customWidth="1"/>
    <col min="5" max="5" width="23.6640625" style="2" customWidth="1"/>
    <col min="6" max="6" width="21.5546875" style="2" customWidth="1"/>
    <col min="7" max="8" width="24.5546875" style="2" customWidth="1"/>
    <col min="9" max="16384" width="9.109375" style="2"/>
  </cols>
  <sheetData>
    <row r="1" spans="1:8" ht="18.75" customHeight="1">
      <c r="A1" s="575" t="s">
        <v>95</v>
      </c>
      <c r="B1" s="575"/>
      <c r="C1" s="575"/>
      <c r="D1" s="575"/>
      <c r="E1" s="575"/>
      <c r="F1" s="575"/>
      <c r="G1" s="575"/>
      <c r="H1" s="575"/>
    </row>
    <row r="2" spans="1:8" ht="16.2" thickBot="1">
      <c r="A2" s="1327" t="s">
        <v>1439</v>
      </c>
      <c r="B2" s="1327"/>
      <c r="C2" s="1327"/>
      <c r="D2" s="1327"/>
      <c r="E2" s="1327"/>
      <c r="F2" s="1327"/>
      <c r="G2" s="1327"/>
      <c r="H2" s="1327"/>
    </row>
    <row r="3" spans="1:8" ht="33.75" customHeight="1" thickBot="1">
      <c r="A3" s="1146" t="s">
        <v>837</v>
      </c>
      <c r="B3" s="1146"/>
      <c r="C3" s="1146"/>
      <c r="D3" s="1146"/>
      <c r="E3" s="1146"/>
      <c r="F3" s="1146"/>
      <c r="G3" s="1146"/>
      <c r="H3" s="1146"/>
    </row>
    <row r="4" spans="1:8" ht="16.2" thickBot="1">
      <c r="A4" s="1330" t="s">
        <v>323</v>
      </c>
      <c r="B4" s="1330"/>
      <c r="C4" s="1330"/>
      <c r="D4" s="1330"/>
      <c r="E4" s="1330"/>
      <c r="F4" s="1330"/>
      <c r="G4" s="1330"/>
      <c r="H4" s="1330"/>
    </row>
    <row r="5" spans="1:8" ht="16.2" thickBot="1">
      <c r="A5" s="1326" t="s">
        <v>324</v>
      </c>
      <c r="B5" s="1326"/>
      <c r="C5" s="1326"/>
      <c r="D5" s="1326"/>
      <c r="E5" s="1326"/>
      <c r="F5" s="1326"/>
      <c r="G5" s="1326"/>
      <c r="H5" s="1326"/>
    </row>
    <row r="6" spans="1:8" ht="16.2" thickBot="1">
      <c r="A6" s="1330" t="s">
        <v>325</v>
      </c>
      <c r="B6" s="1330"/>
      <c r="C6" s="1330"/>
      <c r="D6" s="1330"/>
      <c r="E6" s="1330"/>
      <c r="F6" s="1330"/>
      <c r="G6" s="1330"/>
      <c r="H6" s="1330"/>
    </row>
    <row r="7" spans="1:8" ht="16.2" thickBot="1">
      <c r="A7" s="1326" t="s">
        <v>326</v>
      </c>
      <c r="B7" s="1326"/>
      <c r="C7" s="1326"/>
      <c r="D7" s="1326"/>
      <c r="E7" s="1326"/>
      <c r="F7" s="1326"/>
      <c r="G7" s="1326"/>
      <c r="H7" s="1326"/>
    </row>
    <row r="8" spans="1:8" ht="16.5" customHeight="1" thickBot="1">
      <c r="A8" s="1331" t="s">
        <v>792</v>
      </c>
      <c r="B8" s="1331"/>
      <c r="C8" s="1331"/>
      <c r="D8" s="1331"/>
      <c r="E8" s="1331"/>
      <c r="F8" s="1331"/>
      <c r="G8" s="1331"/>
      <c r="H8" s="1331"/>
    </row>
    <row r="9" spans="1:8" ht="15.6">
      <c r="A9" s="7"/>
      <c r="B9" s="7"/>
      <c r="C9" s="7"/>
      <c r="D9" s="7"/>
      <c r="E9" s="7"/>
      <c r="F9" s="7"/>
      <c r="G9" s="92"/>
      <c r="H9" s="92"/>
    </row>
    <row r="10" spans="1:8" ht="15.6">
      <c r="A10" s="1328" t="s">
        <v>327</v>
      </c>
      <c r="B10" s="1328"/>
      <c r="C10" s="1328"/>
      <c r="D10" s="1328"/>
      <c r="E10" s="1328"/>
      <c r="F10" s="1328"/>
      <c r="G10" s="1328"/>
      <c r="H10" s="1328"/>
    </row>
    <row r="11" spans="1:8" ht="16.2" thickBot="1">
      <c r="A11" s="7"/>
      <c r="B11" s="7"/>
      <c r="C11" s="7"/>
      <c r="D11" s="7"/>
      <c r="E11" s="7"/>
      <c r="F11" s="7"/>
      <c r="G11" s="92"/>
      <c r="H11" s="92"/>
    </row>
    <row r="12" spans="1:8" ht="16.2" thickBot="1">
      <c r="A12" s="1329" t="s">
        <v>328</v>
      </c>
      <c r="B12" s="1329"/>
      <c r="C12" s="1329"/>
      <c r="D12" s="1329"/>
      <c r="E12" s="1329"/>
      <c r="F12" s="1329"/>
      <c r="G12" s="1329"/>
      <c r="H12" s="1329"/>
    </row>
    <row r="13" spans="1:8" ht="31.5" customHeight="1" thickBot="1">
      <c r="A13" s="1325" t="s">
        <v>329</v>
      </c>
      <c r="B13" s="1325"/>
      <c r="C13" s="1325"/>
      <c r="D13" s="1325"/>
      <c r="E13" s="1325"/>
      <c r="F13" s="1325"/>
      <c r="G13" s="501" t="s">
        <v>1041</v>
      </c>
      <c r="H13" s="501" t="s">
        <v>1119</v>
      </c>
    </row>
    <row r="14" spans="1:8" ht="32.25" customHeight="1" thickBot="1">
      <c r="A14" s="1324" t="s">
        <v>793</v>
      </c>
      <c r="B14" s="1324"/>
      <c r="C14" s="1324"/>
      <c r="D14" s="1324"/>
      <c r="E14" s="1324"/>
      <c r="F14" s="1324"/>
      <c r="G14" s="544">
        <v>720</v>
      </c>
      <c r="H14" s="544">
        <v>1150</v>
      </c>
    </row>
    <row r="15" spans="1:8" ht="32.25" customHeight="1" thickBot="1">
      <c r="A15" s="1323" t="s">
        <v>838</v>
      </c>
      <c r="B15" s="1323"/>
      <c r="C15" s="1323"/>
      <c r="D15" s="1323"/>
      <c r="E15" s="1323"/>
      <c r="F15" s="1323"/>
      <c r="G15" s="545">
        <v>720</v>
      </c>
      <c r="H15" s="545">
        <v>1150</v>
      </c>
    </row>
    <row r="16" spans="1:8" ht="32.25" customHeight="1" thickBot="1">
      <c r="A16" s="1325" t="s">
        <v>330</v>
      </c>
      <c r="B16" s="1325"/>
      <c r="C16" s="1325"/>
      <c r="D16" s="1325"/>
      <c r="E16" s="1325"/>
      <c r="F16" s="1325"/>
      <c r="G16" s="501" t="s">
        <v>1048</v>
      </c>
      <c r="H16" s="501" t="s">
        <v>1132</v>
      </c>
    </row>
    <row r="17" spans="1:8" ht="33" customHeight="1" thickBot="1">
      <c r="A17" s="1324" t="s">
        <v>793</v>
      </c>
      <c r="B17" s="1324"/>
      <c r="C17" s="1324"/>
      <c r="D17" s="1324"/>
      <c r="E17" s="1324"/>
      <c r="F17" s="1324"/>
      <c r="G17" s="544">
        <v>1440</v>
      </c>
      <c r="H17" s="544">
        <v>2300</v>
      </c>
    </row>
    <row r="18" spans="1:8" ht="33" customHeight="1" thickBot="1">
      <c r="A18" s="1323" t="s">
        <v>794</v>
      </c>
      <c r="B18" s="1323"/>
      <c r="C18" s="1323"/>
      <c r="D18" s="1323"/>
      <c r="E18" s="1323"/>
      <c r="F18" s="1323"/>
      <c r="G18" s="545">
        <v>1440</v>
      </c>
      <c r="H18" s="545">
        <v>2300</v>
      </c>
    </row>
    <row r="19" spans="1:8" ht="16.2" thickBot="1">
      <c r="A19" s="7"/>
      <c r="B19" s="7"/>
      <c r="C19" s="7"/>
      <c r="D19" s="7"/>
      <c r="E19" s="7"/>
      <c r="F19" s="7"/>
      <c r="G19" s="8"/>
      <c r="H19" s="8"/>
    </row>
    <row r="20" spans="1:8" ht="35.25" customHeight="1" thickBot="1">
      <c r="A20" s="1325" t="s">
        <v>331</v>
      </c>
      <c r="B20" s="1325"/>
      <c r="C20" s="1325"/>
      <c r="D20" s="1325"/>
      <c r="E20" s="1325"/>
      <c r="F20" s="1325"/>
      <c r="G20" s="501" t="s">
        <v>1041</v>
      </c>
      <c r="H20" s="501" t="s">
        <v>1119</v>
      </c>
    </row>
    <row r="21" spans="1:8" ht="33" customHeight="1" thickBot="1">
      <c r="A21" s="1324" t="s">
        <v>795</v>
      </c>
      <c r="B21" s="1324"/>
      <c r="C21" s="1324"/>
      <c r="D21" s="1324"/>
      <c r="E21" s="1324"/>
      <c r="F21" s="1324"/>
      <c r="G21" s="544">
        <v>184</v>
      </c>
      <c r="H21" s="544">
        <v>295</v>
      </c>
    </row>
    <row r="22" spans="1:8" ht="33" customHeight="1" thickBot="1">
      <c r="A22" s="1323" t="s">
        <v>796</v>
      </c>
      <c r="B22" s="1323"/>
      <c r="C22" s="1323"/>
      <c r="D22" s="1323"/>
      <c r="E22" s="1323"/>
      <c r="F22" s="1323"/>
      <c r="G22" s="545">
        <v>184</v>
      </c>
      <c r="H22" s="545">
        <v>295</v>
      </c>
    </row>
    <row r="23" spans="1:8" ht="33" customHeight="1" thickBot="1">
      <c r="A23" s="1324" t="s">
        <v>839</v>
      </c>
      <c r="B23" s="1324"/>
      <c r="C23" s="1324"/>
      <c r="D23" s="1324"/>
      <c r="E23" s="1324"/>
      <c r="F23" s="1324"/>
      <c r="G23" s="544">
        <v>1440</v>
      </c>
      <c r="H23" s="544">
        <v>2300</v>
      </c>
    </row>
    <row r="24" spans="1:8" ht="16.2" thickBot="1">
      <c r="A24" s="37"/>
      <c r="B24" s="37"/>
      <c r="C24" s="37"/>
      <c r="D24" s="37"/>
      <c r="E24" s="37"/>
      <c r="F24" s="37"/>
      <c r="G24" s="10"/>
      <c r="H24" s="10"/>
    </row>
    <row r="25" spans="1:8" ht="16.2" thickBot="1">
      <c r="A25" s="1322" t="s">
        <v>61</v>
      </c>
      <c r="B25" s="1322"/>
      <c r="C25" s="1322"/>
      <c r="D25" s="1322"/>
      <c r="E25" s="1322"/>
      <c r="F25" s="1322"/>
      <c r="G25" s="1322"/>
      <c r="H25" s="1322"/>
    </row>
    <row r="26" spans="1:8" ht="15.6">
      <c r="A26" s="584" t="s">
        <v>62</v>
      </c>
      <c r="B26" s="584"/>
      <c r="C26" s="584"/>
      <c r="D26" s="584"/>
      <c r="E26" s="584"/>
      <c r="F26" s="584"/>
      <c r="G26" s="584"/>
      <c r="H26" s="584"/>
    </row>
    <row r="27" spans="1:8" ht="15.6">
      <c r="A27" s="584" t="s">
        <v>63</v>
      </c>
      <c r="B27" s="584"/>
      <c r="C27" s="584"/>
      <c r="D27" s="584"/>
      <c r="E27" s="584"/>
      <c r="F27" s="584"/>
      <c r="G27" s="584"/>
      <c r="H27" s="584"/>
    </row>
    <row r="28" spans="1:8" ht="15.6">
      <c r="A28" s="578" t="s">
        <v>1113</v>
      </c>
      <c r="B28" s="578"/>
      <c r="C28" s="578"/>
      <c r="D28" s="578"/>
      <c r="E28" s="578"/>
      <c r="F28" s="578"/>
      <c r="G28" s="578"/>
      <c r="H28" s="578"/>
    </row>
    <row r="29" spans="1:8" ht="15.6">
      <c r="A29" s="1006" t="s">
        <v>903</v>
      </c>
      <c r="B29" s="1006"/>
      <c r="C29" s="1006"/>
      <c r="D29" s="1006"/>
      <c r="E29" s="1006"/>
      <c r="F29" s="1006"/>
      <c r="G29" s="1006"/>
      <c r="H29" s="1006"/>
    </row>
    <row r="30" spans="1:8" ht="15.6">
      <c r="A30" s="38"/>
      <c r="B30" s="38"/>
      <c r="C30" s="38"/>
      <c r="D30" s="38"/>
      <c r="E30" s="38"/>
      <c r="F30" s="38"/>
      <c r="G30" s="11"/>
      <c r="H30" s="11"/>
    </row>
    <row r="31" spans="1:8" ht="15.6">
      <c r="A31" s="38"/>
      <c r="B31" s="38"/>
      <c r="C31" s="38"/>
      <c r="D31" s="38"/>
      <c r="E31" s="38"/>
      <c r="F31" s="38"/>
      <c r="G31" s="11"/>
      <c r="H31" s="11"/>
    </row>
    <row r="32" spans="1:8" ht="13.8" customHeight="1">
      <c r="A32" s="594" t="s">
        <v>116</v>
      </c>
      <c r="B32" s="594"/>
      <c r="C32" s="594" t="s">
        <v>127</v>
      </c>
      <c r="D32" s="594"/>
      <c r="E32" s="474" t="s">
        <v>127</v>
      </c>
      <c r="F32" s="474" t="s">
        <v>127</v>
      </c>
      <c r="G32" s="731" t="s">
        <v>127</v>
      </c>
      <c r="H32" s="731"/>
    </row>
    <row r="33" spans="1:8" ht="13.8" customHeight="1">
      <c r="A33" s="925" t="str">
        <f>'TEMİZLİK İŞLERİ MÜD. YENİ'!$A$34</f>
        <v>Mehmet Ayhan GÜRBÜZ</v>
      </c>
      <c r="B33" s="925"/>
      <c r="C33" s="925" t="str">
        <f>'TEMİZLİK İŞLERİ MÜD. YENİ'!$C$34</f>
        <v>Müslüm ERDOĞAN</v>
      </c>
      <c r="D33" s="925"/>
      <c r="E33" s="476" t="str">
        <f>'TEMİZLİK İŞLERİ MÜD. YENİ'!$E$34</f>
        <v>Mahmut DEMİREL</v>
      </c>
      <c r="F33" s="476" t="str">
        <f>'TEMİZLİK İŞLERİ MÜD. YENİ'!$F$34</f>
        <v>Abdullah ŞAŞUŞAĞI</v>
      </c>
      <c r="G33" s="588" t="str">
        <f>'TEMİZLİK İŞLERİ MÜD. YENİ'!$H$34</f>
        <v>Muhammed Rıdvan BEKİROĞLU</v>
      </c>
      <c r="H33" s="588"/>
    </row>
    <row r="34" spans="1:8" ht="15.6">
      <c r="A34" s="38"/>
      <c r="B34" s="38"/>
      <c r="C34" s="38"/>
      <c r="D34" s="38"/>
      <c r="E34" s="38"/>
      <c r="F34" s="38"/>
      <c r="G34" s="11"/>
      <c r="H34" s="11"/>
    </row>
    <row r="35" spans="1:8" ht="15.6">
      <c r="A35" s="38"/>
      <c r="B35" s="38"/>
      <c r="C35" s="38"/>
      <c r="D35" s="38"/>
      <c r="E35" s="38"/>
      <c r="F35" s="38"/>
      <c r="G35" s="11"/>
      <c r="H35" s="11"/>
    </row>
    <row r="36" spans="1:8" ht="15.6">
      <c r="A36" s="38"/>
      <c r="B36" s="38"/>
      <c r="C36" s="38"/>
      <c r="D36" s="38"/>
      <c r="E36" s="38"/>
      <c r="F36" s="38"/>
      <c r="G36" s="11"/>
      <c r="H36" s="11"/>
    </row>
    <row r="37" spans="1:8" ht="15.6">
      <c r="A37" s="38"/>
      <c r="B37" s="38"/>
      <c r="C37" s="38"/>
      <c r="D37" s="38"/>
      <c r="E37" s="38"/>
      <c r="F37" s="38"/>
      <c r="G37" s="11"/>
      <c r="H37" s="11"/>
    </row>
    <row r="38" spans="1:8" ht="15.6">
      <c r="A38" s="38"/>
      <c r="B38" s="38"/>
      <c r="C38" s="38"/>
      <c r="D38" s="38"/>
      <c r="E38" s="38"/>
      <c r="F38" s="38"/>
      <c r="G38" s="11"/>
      <c r="H38" s="11"/>
    </row>
    <row r="39" spans="1:8" ht="15.6">
      <c r="A39" s="38"/>
      <c r="B39" s="38"/>
      <c r="C39" s="38"/>
      <c r="D39" s="38"/>
      <c r="E39" s="38"/>
      <c r="F39" s="38"/>
      <c r="G39" s="11"/>
      <c r="H39" s="11"/>
    </row>
    <row r="40" spans="1:8" ht="15.6">
      <c r="A40" s="38"/>
      <c r="B40" s="38"/>
      <c r="C40" s="38"/>
      <c r="D40" s="38"/>
      <c r="E40" s="38"/>
      <c r="F40" s="38"/>
      <c r="G40" s="11"/>
      <c r="H40" s="11"/>
    </row>
    <row r="41" spans="1:8" ht="15.6">
      <c r="A41" s="38"/>
      <c r="B41" s="38"/>
      <c r="C41" s="38"/>
      <c r="D41" s="38"/>
      <c r="E41" s="38"/>
      <c r="F41" s="38"/>
      <c r="G41" s="11"/>
      <c r="H41" s="11"/>
    </row>
    <row r="42" spans="1:8" ht="15.6">
      <c r="A42" s="38"/>
      <c r="B42" s="38"/>
      <c r="C42" s="38"/>
      <c r="D42" s="38"/>
      <c r="E42" s="38"/>
      <c r="F42" s="38"/>
      <c r="G42" s="11"/>
      <c r="H42" s="11"/>
    </row>
    <row r="43" spans="1:8" ht="15.6">
      <c r="A43" s="38"/>
      <c r="B43" s="38"/>
      <c r="C43" s="38"/>
      <c r="D43" s="38"/>
      <c r="E43" s="38"/>
      <c r="F43" s="38"/>
      <c r="G43" s="11"/>
      <c r="H43" s="11"/>
    </row>
    <row r="44" spans="1:8" ht="15.6">
      <c r="A44" s="38"/>
      <c r="B44" s="38"/>
      <c r="C44" s="38"/>
      <c r="D44" s="38"/>
      <c r="E44" s="38"/>
      <c r="F44" s="38"/>
      <c r="G44" s="11"/>
      <c r="H44" s="11"/>
    </row>
    <row r="45" spans="1:8" ht="15.6">
      <c r="A45" s="38"/>
      <c r="B45" s="38"/>
      <c r="C45" s="38"/>
      <c r="D45" s="38"/>
      <c r="E45" s="38"/>
      <c r="F45" s="38"/>
      <c r="G45" s="11"/>
      <c r="H45" s="11"/>
    </row>
    <row r="46" spans="1:8" ht="15.6">
      <c r="A46" s="38"/>
      <c r="B46" s="38"/>
      <c r="C46" s="38"/>
      <c r="D46" s="38"/>
      <c r="E46" s="38"/>
      <c r="F46" s="38"/>
      <c r="G46" s="11"/>
      <c r="H46" s="11"/>
    </row>
    <row r="47" spans="1:8" ht="15.6">
      <c r="A47" s="38"/>
      <c r="B47" s="38"/>
      <c r="C47" s="38"/>
      <c r="D47" s="38"/>
      <c r="E47" s="38"/>
      <c r="F47" s="38"/>
      <c r="G47" s="11"/>
      <c r="H47" s="11"/>
    </row>
    <row r="48" spans="1:8" ht="15.6">
      <c r="A48" s="38"/>
      <c r="B48" s="38"/>
      <c r="C48" s="38"/>
      <c r="D48" s="38"/>
      <c r="E48" s="38"/>
      <c r="F48" s="38"/>
      <c r="G48" s="11"/>
      <c r="H48" s="11"/>
    </row>
    <row r="49" spans="1:8" ht="15.6">
      <c r="A49" s="38"/>
      <c r="B49" s="38"/>
      <c r="C49" s="38"/>
      <c r="D49" s="38"/>
      <c r="E49" s="38"/>
      <c r="F49" s="38"/>
      <c r="G49" s="11"/>
      <c r="H49" s="11"/>
    </row>
    <row r="50" spans="1:8" ht="15.6">
      <c r="A50" s="38"/>
      <c r="B50" s="38"/>
      <c r="C50" s="38"/>
      <c r="D50" s="38"/>
      <c r="E50" s="38"/>
      <c r="F50" s="38"/>
      <c r="G50" s="11"/>
      <c r="H50" s="11"/>
    </row>
    <row r="51" spans="1:8" ht="15.6">
      <c r="A51" s="38"/>
      <c r="C51" s="38"/>
      <c r="D51" s="38"/>
      <c r="E51" s="38"/>
      <c r="F51" s="38"/>
      <c r="G51" s="11"/>
      <c r="H51" s="11"/>
    </row>
    <row r="52" spans="1:8" ht="15.6">
      <c r="A52" s="38"/>
      <c r="C52" s="38"/>
      <c r="D52" s="38"/>
      <c r="E52" s="38"/>
      <c r="F52" s="38"/>
      <c r="G52" s="11"/>
      <c r="H52" s="11"/>
    </row>
    <row r="53" spans="1:8" ht="15.6">
      <c r="A53" s="38"/>
      <c r="C53" s="38"/>
      <c r="D53" s="38"/>
      <c r="E53" s="38"/>
      <c r="F53" s="38"/>
      <c r="G53" s="11"/>
      <c r="H53" s="11"/>
    </row>
    <row r="54" spans="1:8" ht="15.6">
      <c r="A54" s="38"/>
      <c r="C54" s="38"/>
      <c r="D54" s="38"/>
      <c r="E54" s="38"/>
      <c r="F54" s="38"/>
      <c r="G54" s="11"/>
      <c r="H54" s="11"/>
    </row>
    <row r="55" spans="1:8" ht="15.6">
      <c r="A55" s="38"/>
      <c r="C55" s="38"/>
      <c r="D55" s="38"/>
      <c r="E55" s="38"/>
      <c r="F55" s="38"/>
      <c r="G55" s="11"/>
      <c r="H55" s="11"/>
    </row>
    <row r="56" spans="1:8" ht="15.6">
      <c r="A56" s="38"/>
      <c r="C56" s="38"/>
      <c r="D56" s="38"/>
      <c r="E56" s="38"/>
      <c r="F56" s="38"/>
      <c r="G56" s="11"/>
      <c r="H56" s="11"/>
    </row>
    <row r="57" spans="1:8" ht="15.6">
      <c r="A57" s="38"/>
      <c r="C57" s="38"/>
      <c r="D57" s="38"/>
      <c r="E57" s="38"/>
      <c r="F57" s="38"/>
      <c r="G57" s="11"/>
      <c r="H57" s="11"/>
    </row>
    <row r="58" spans="1:8" ht="15.6">
      <c r="A58" s="38"/>
      <c r="B58" s="38"/>
      <c r="C58" s="38"/>
      <c r="D58" s="38"/>
      <c r="E58" s="38"/>
      <c r="F58" s="38"/>
      <c r="G58" s="11"/>
      <c r="H58" s="11"/>
    </row>
    <row r="59" spans="1:8" ht="15.6">
      <c r="A59" s="38"/>
      <c r="B59" s="38"/>
      <c r="C59" s="38"/>
      <c r="D59" s="38"/>
      <c r="E59" s="38"/>
      <c r="F59" s="38"/>
      <c r="G59" s="11"/>
      <c r="H59" s="11"/>
    </row>
    <row r="60" spans="1:8" ht="15.6">
      <c r="A60" s="38"/>
      <c r="B60" s="38"/>
      <c r="C60" s="38"/>
      <c r="D60" s="38"/>
      <c r="E60" s="38"/>
      <c r="F60" s="38"/>
      <c r="G60" s="11"/>
      <c r="H60" s="11"/>
    </row>
    <row r="61" spans="1:8" ht="15.6">
      <c r="A61" s="38"/>
      <c r="B61" s="38"/>
      <c r="C61" s="38"/>
      <c r="D61" s="38"/>
      <c r="E61" s="38"/>
      <c r="F61" s="38"/>
      <c r="G61" s="11"/>
      <c r="H61" s="11"/>
    </row>
    <row r="62" spans="1:8" ht="15.6">
      <c r="A62" s="38"/>
      <c r="B62" s="38"/>
      <c r="C62" s="38"/>
      <c r="D62" s="38"/>
      <c r="E62" s="38"/>
      <c r="F62" s="38"/>
      <c r="G62" s="11"/>
      <c r="H62" s="11"/>
    </row>
    <row r="63" spans="1:8" ht="15.6">
      <c r="A63" s="38"/>
      <c r="B63" s="38"/>
      <c r="C63" s="38"/>
      <c r="D63" s="38"/>
      <c r="E63" s="38"/>
      <c r="F63" s="38"/>
      <c r="G63" s="11"/>
      <c r="H63" s="11"/>
    </row>
    <row r="64" spans="1:8" ht="15.6">
      <c r="A64" s="38"/>
      <c r="B64" s="38"/>
      <c r="C64" s="38"/>
      <c r="D64" s="38"/>
      <c r="E64" s="38"/>
      <c r="F64" s="38"/>
      <c r="G64" s="11"/>
      <c r="H64" s="11"/>
    </row>
    <row r="65" spans="1:8" ht="15.6">
      <c r="A65" s="38"/>
      <c r="B65" s="38"/>
      <c r="C65" s="38"/>
      <c r="D65" s="38"/>
      <c r="E65" s="38"/>
      <c r="F65" s="38"/>
      <c r="G65" s="11"/>
      <c r="H65" s="11"/>
    </row>
    <row r="66" spans="1:8" ht="15.6">
      <c r="A66" s="38"/>
      <c r="B66" s="38"/>
      <c r="C66" s="38"/>
      <c r="D66" s="38"/>
      <c r="E66" s="38"/>
      <c r="F66" s="38"/>
      <c r="G66" s="11"/>
      <c r="H66" s="11"/>
    </row>
    <row r="67" spans="1:8" ht="15.6">
      <c r="A67" s="38"/>
      <c r="B67" s="38"/>
      <c r="C67" s="38"/>
      <c r="D67" s="38"/>
      <c r="E67" s="38"/>
      <c r="F67" s="38"/>
      <c r="G67" s="11"/>
      <c r="H67" s="11"/>
    </row>
    <row r="68" spans="1:8" ht="15.6">
      <c r="A68" s="38"/>
      <c r="B68" s="38"/>
      <c r="C68" s="38"/>
      <c r="D68" s="38"/>
      <c r="E68" s="38"/>
      <c r="F68" s="38"/>
      <c r="G68" s="11"/>
      <c r="H68" s="11"/>
    </row>
    <row r="69" spans="1:8" ht="15.6">
      <c r="A69" s="38"/>
      <c r="B69" s="38"/>
      <c r="C69" s="38"/>
      <c r="D69" s="38"/>
      <c r="E69" s="38"/>
      <c r="F69" s="38"/>
      <c r="G69" s="11"/>
      <c r="H69" s="11"/>
    </row>
    <row r="70" spans="1:8" ht="15.6">
      <c r="A70" s="38"/>
      <c r="B70" s="38"/>
      <c r="C70" s="38"/>
      <c r="D70" s="38"/>
      <c r="E70" s="38"/>
      <c r="F70" s="38"/>
      <c r="G70" s="11"/>
      <c r="H70" s="11"/>
    </row>
    <row r="71" spans="1:8" ht="15.6">
      <c r="A71" s="38"/>
      <c r="B71" s="38"/>
      <c r="C71" s="38"/>
      <c r="D71" s="38"/>
      <c r="E71" s="38"/>
      <c r="F71" s="38"/>
      <c r="G71" s="11"/>
      <c r="H71" s="11"/>
    </row>
    <row r="72" spans="1:8" ht="15.6">
      <c r="A72" s="38"/>
      <c r="B72" s="38"/>
      <c r="C72" s="38"/>
      <c r="D72" s="38"/>
      <c r="E72" s="38"/>
      <c r="F72" s="38"/>
      <c r="G72" s="11"/>
      <c r="H72" s="11"/>
    </row>
    <row r="73" spans="1:8" ht="15.6">
      <c r="A73" s="38"/>
      <c r="B73" s="38"/>
      <c r="C73" s="38"/>
      <c r="D73" s="38"/>
      <c r="E73" s="38"/>
      <c r="F73" s="38"/>
      <c r="G73" s="11"/>
      <c r="H73" s="11"/>
    </row>
    <row r="74" spans="1:8" ht="15.6">
      <c r="A74" s="38"/>
      <c r="B74" s="38"/>
      <c r="C74" s="38"/>
      <c r="D74" s="38"/>
      <c r="E74" s="38"/>
      <c r="F74" s="38"/>
      <c r="G74" s="11"/>
      <c r="H74" s="11"/>
    </row>
    <row r="75" spans="1:8" ht="15.6">
      <c r="A75" s="38"/>
      <c r="B75" s="38"/>
      <c r="C75" s="38"/>
      <c r="D75" s="38"/>
      <c r="E75" s="38"/>
      <c r="F75" s="38"/>
      <c r="G75" s="11"/>
      <c r="H75" s="11"/>
    </row>
    <row r="76" spans="1:8" ht="15.6">
      <c r="A76" s="38"/>
      <c r="B76" s="38"/>
      <c r="C76" s="38"/>
      <c r="D76" s="38"/>
      <c r="E76" s="38"/>
      <c r="F76" s="38"/>
      <c r="G76" s="11"/>
      <c r="H76" s="11"/>
    </row>
    <row r="77" spans="1:8" ht="15.6">
      <c r="A77" s="38"/>
      <c r="B77" s="38"/>
      <c r="C77" s="38"/>
      <c r="D77" s="38"/>
      <c r="E77" s="38"/>
      <c r="F77" s="38"/>
      <c r="G77" s="11"/>
      <c r="H77" s="11"/>
    </row>
    <row r="78" spans="1:8" ht="15.6">
      <c r="A78" s="38"/>
      <c r="B78" s="38"/>
      <c r="C78" s="38"/>
      <c r="D78" s="38"/>
      <c r="E78" s="38"/>
      <c r="F78" s="38"/>
      <c r="G78" s="11"/>
      <c r="H78" s="11"/>
    </row>
    <row r="79" spans="1:8" ht="15.6">
      <c r="A79" s="38"/>
      <c r="B79" s="38"/>
      <c r="C79" s="38"/>
      <c r="D79" s="38"/>
      <c r="E79" s="38"/>
      <c r="F79" s="38"/>
      <c r="G79" s="11"/>
      <c r="H79" s="11"/>
    </row>
    <row r="80" spans="1:8" ht="15.6">
      <c r="A80" s="38"/>
      <c r="B80" s="38"/>
      <c r="C80" s="38"/>
      <c r="D80" s="38"/>
      <c r="E80" s="38"/>
      <c r="F80" s="38"/>
      <c r="G80" s="11"/>
      <c r="H80" s="11"/>
    </row>
    <row r="81" spans="1:8" ht="15.6">
      <c r="A81" s="38"/>
      <c r="B81" s="38"/>
      <c r="C81" s="38"/>
      <c r="D81" s="38"/>
      <c r="E81" s="38"/>
      <c r="F81" s="38"/>
      <c r="G81" s="11"/>
      <c r="H81" s="11"/>
    </row>
    <row r="82" spans="1:8" ht="15.6">
      <c r="A82" s="38"/>
      <c r="B82" s="38"/>
      <c r="C82" s="38"/>
      <c r="D82" s="38"/>
      <c r="E82" s="38"/>
      <c r="F82" s="38"/>
      <c r="G82" s="11"/>
      <c r="H82" s="11"/>
    </row>
    <row r="83" spans="1:8" ht="15.6">
      <c r="A83" s="38"/>
      <c r="B83" s="38"/>
      <c r="C83" s="38"/>
      <c r="D83" s="38"/>
      <c r="E83" s="38"/>
      <c r="F83" s="38"/>
      <c r="G83" s="11"/>
      <c r="H83" s="11"/>
    </row>
    <row r="84" spans="1:8" ht="15.6">
      <c r="A84" s="38"/>
      <c r="B84" s="38"/>
      <c r="C84" s="38"/>
      <c r="D84" s="38"/>
      <c r="E84" s="38"/>
      <c r="F84" s="38"/>
      <c r="G84" s="11"/>
      <c r="H84" s="11"/>
    </row>
    <row r="85" spans="1:8" ht="15.6">
      <c r="A85" s="38"/>
      <c r="B85" s="38"/>
      <c r="C85" s="38"/>
      <c r="D85" s="38"/>
      <c r="E85" s="38"/>
      <c r="F85" s="38"/>
      <c r="G85" s="11"/>
      <c r="H85" s="11"/>
    </row>
    <row r="86" spans="1:8" ht="15.6">
      <c r="A86" s="38"/>
      <c r="B86" s="38"/>
      <c r="C86" s="38"/>
      <c r="D86" s="38"/>
      <c r="E86" s="38"/>
      <c r="F86" s="38"/>
      <c r="G86" s="11"/>
      <c r="H86" s="11"/>
    </row>
    <row r="87" spans="1:8" ht="15.6">
      <c r="A87" s="38"/>
      <c r="B87" s="38"/>
      <c r="C87" s="38"/>
      <c r="D87" s="38"/>
      <c r="E87" s="38"/>
      <c r="F87" s="38"/>
      <c r="G87" s="11"/>
      <c r="H87" s="11"/>
    </row>
    <row r="88" spans="1:8" ht="15.6">
      <c r="A88" s="38"/>
      <c r="B88" s="38"/>
      <c r="C88" s="38"/>
      <c r="D88" s="38"/>
      <c r="E88" s="38"/>
      <c r="F88" s="38"/>
      <c r="G88" s="11"/>
      <c r="H88" s="11"/>
    </row>
    <row r="89" spans="1:8" ht="15.6">
      <c r="A89" s="38"/>
      <c r="B89" s="38"/>
      <c r="C89" s="38"/>
      <c r="D89" s="38"/>
      <c r="E89" s="38"/>
      <c r="F89" s="38"/>
      <c r="G89" s="11"/>
      <c r="H89" s="11"/>
    </row>
    <row r="90" spans="1:8" ht="15.6">
      <c r="A90" s="38"/>
      <c r="B90" s="38"/>
      <c r="C90" s="38"/>
      <c r="D90" s="38"/>
      <c r="E90" s="38"/>
      <c r="F90" s="38"/>
      <c r="G90" s="11"/>
      <c r="H90" s="11"/>
    </row>
    <row r="91" spans="1:8" ht="15.6">
      <c r="A91" s="924" t="s">
        <v>1368</v>
      </c>
      <c r="B91" s="924"/>
      <c r="C91" s="924"/>
      <c r="D91" s="924"/>
      <c r="E91" s="924"/>
      <c r="F91" s="924"/>
      <c r="G91" s="924"/>
      <c r="H91" s="924"/>
    </row>
    <row r="120" spans="5:5" ht="15.6">
      <c r="E120" s="25"/>
    </row>
    <row r="121" spans="5:5" ht="15.6">
      <c r="E121" s="25"/>
    </row>
    <row r="122" spans="5:5" ht="15.6">
      <c r="E122" s="25"/>
    </row>
    <row r="123" spans="5:5" ht="15.6">
      <c r="E123" s="25"/>
    </row>
  </sheetData>
  <mergeCells count="32">
    <mergeCell ref="A1:H1"/>
    <mergeCell ref="A4:H4"/>
    <mergeCell ref="A8:H8"/>
    <mergeCell ref="A7:H7"/>
    <mergeCell ref="A6:H6"/>
    <mergeCell ref="A13:F13"/>
    <mergeCell ref="A5:H5"/>
    <mergeCell ref="A3:H3"/>
    <mergeCell ref="A2:H2"/>
    <mergeCell ref="A10:H10"/>
    <mergeCell ref="A12:H12"/>
    <mergeCell ref="A20:F20"/>
    <mergeCell ref="A21:F21"/>
    <mergeCell ref="A26:H26"/>
    <mergeCell ref="A14:F14"/>
    <mergeCell ref="A15:F15"/>
    <mergeCell ref="A16:F16"/>
    <mergeCell ref="A17:F17"/>
    <mergeCell ref="A18:F18"/>
    <mergeCell ref="A27:H27"/>
    <mergeCell ref="A28:H28"/>
    <mergeCell ref="A29:H29"/>
    <mergeCell ref="A25:H25"/>
    <mergeCell ref="A22:F22"/>
    <mergeCell ref="A23:F23"/>
    <mergeCell ref="A91:H91"/>
    <mergeCell ref="A32:B32"/>
    <mergeCell ref="A33:B33"/>
    <mergeCell ref="C32:D32"/>
    <mergeCell ref="C33:D33"/>
    <mergeCell ref="G32:H32"/>
    <mergeCell ref="G33:H33"/>
  </mergeCells>
  <pageMargins left="0.62" right="0.17" top="0.5" bottom="0.24" header="0.3" footer="0.2"/>
  <pageSetup paperSize="9" scale="52"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7"/>
  <dimension ref="A1:N77"/>
  <sheetViews>
    <sheetView showGridLines="0" zoomScale="70" zoomScaleNormal="70" workbookViewId="0">
      <selection activeCell="F81" sqref="F81"/>
    </sheetView>
  </sheetViews>
  <sheetFormatPr defaultColWidth="9.109375" defaultRowHeight="15.6"/>
  <cols>
    <col min="1" max="14" width="13.21875" style="21" customWidth="1"/>
    <col min="15" max="16384" width="9.109375" style="21"/>
  </cols>
  <sheetData>
    <row r="1" spans="1:14" ht="25.2" customHeight="1">
      <c r="A1" s="575" t="s">
        <v>95</v>
      </c>
      <c r="B1" s="575"/>
      <c r="C1" s="575"/>
      <c r="D1" s="575"/>
      <c r="E1" s="575"/>
      <c r="F1" s="575"/>
      <c r="G1" s="575"/>
      <c r="H1" s="575"/>
      <c r="I1" s="575"/>
      <c r="J1" s="575"/>
      <c r="K1" s="575"/>
      <c r="L1" s="575"/>
      <c r="M1" s="575"/>
      <c r="N1" s="575"/>
    </row>
    <row r="2" spans="1:14" ht="25.2" customHeight="1">
      <c r="A2" s="569" t="s">
        <v>332</v>
      </c>
      <c r="B2" s="569"/>
      <c r="C2" s="569"/>
      <c r="D2" s="569"/>
      <c r="E2" s="569"/>
      <c r="F2" s="569"/>
      <c r="G2" s="569"/>
      <c r="H2" s="569"/>
      <c r="I2" s="569"/>
      <c r="J2" s="569"/>
      <c r="K2" s="569"/>
      <c r="L2" s="569"/>
      <c r="M2" s="569"/>
      <c r="N2" s="569"/>
    </row>
    <row r="3" spans="1:14" ht="38.4" customHeight="1">
      <c r="A3" s="1089" t="s">
        <v>797</v>
      </c>
      <c r="B3" s="1332"/>
      <c r="C3" s="1332"/>
      <c r="D3" s="1332"/>
      <c r="E3" s="1332"/>
      <c r="F3" s="1332"/>
      <c r="G3" s="1332"/>
      <c r="H3" s="1332"/>
      <c r="I3" s="1332"/>
      <c r="J3" s="1332"/>
      <c r="K3" s="1332"/>
      <c r="L3" s="1332"/>
      <c r="M3" s="1332"/>
      <c r="N3" s="1332"/>
    </row>
    <row r="4" spans="1:14" ht="38.4" customHeight="1">
      <c r="A4" s="1092" t="s">
        <v>333</v>
      </c>
      <c r="B4" s="1092"/>
      <c r="C4" s="1092"/>
      <c r="D4" s="1092"/>
      <c r="E4" s="1092"/>
      <c r="F4" s="1092"/>
      <c r="G4" s="1092"/>
      <c r="H4" s="1092"/>
      <c r="I4" s="1092"/>
      <c r="J4" s="1092"/>
      <c r="K4" s="1092"/>
      <c r="L4" s="1092"/>
      <c r="M4" s="1092"/>
      <c r="N4" s="1092"/>
    </row>
    <row r="5" spans="1:14" ht="38.4" customHeight="1">
      <c r="A5" s="1089" t="s">
        <v>334</v>
      </c>
      <c r="B5" s="1332"/>
      <c r="C5" s="1332"/>
      <c r="D5" s="1332"/>
      <c r="E5" s="1332"/>
      <c r="F5" s="1332"/>
      <c r="G5" s="1332"/>
      <c r="H5" s="1332"/>
      <c r="I5" s="1332"/>
      <c r="J5" s="1332"/>
      <c r="K5" s="1332"/>
      <c r="L5" s="1332"/>
      <c r="M5" s="1332"/>
      <c r="N5" s="1332"/>
    </row>
    <row r="6" spans="1:14" ht="38.4" customHeight="1">
      <c r="A6" s="1092" t="s">
        <v>798</v>
      </c>
      <c r="B6" s="1092"/>
      <c r="C6" s="1092"/>
      <c r="D6" s="1092"/>
      <c r="E6" s="1092"/>
      <c r="F6" s="1092"/>
      <c r="G6" s="1092"/>
      <c r="H6" s="1092"/>
      <c r="I6" s="1092"/>
      <c r="J6" s="1092"/>
      <c r="K6" s="1092"/>
      <c r="L6" s="1092"/>
      <c r="M6" s="1092"/>
      <c r="N6" s="1092"/>
    </row>
    <row r="7" spans="1:14" ht="38.4" customHeight="1">
      <c r="A7" s="1089" t="s">
        <v>799</v>
      </c>
      <c r="B7" s="1332"/>
      <c r="C7" s="1332"/>
      <c r="D7" s="1332"/>
      <c r="E7" s="1332"/>
      <c r="F7" s="1332"/>
      <c r="G7" s="1332"/>
      <c r="H7" s="1332"/>
      <c r="I7" s="1332"/>
      <c r="J7" s="1332"/>
      <c r="K7" s="1332"/>
      <c r="L7" s="1332"/>
      <c r="M7" s="1332"/>
      <c r="N7" s="1332"/>
    </row>
    <row r="8" spans="1:14" ht="38.4" customHeight="1">
      <c r="A8" s="1092" t="s">
        <v>335</v>
      </c>
      <c r="B8" s="1092"/>
      <c r="C8" s="1092"/>
      <c r="D8" s="1092"/>
      <c r="E8" s="1092"/>
      <c r="F8" s="1092"/>
      <c r="G8" s="1092"/>
      <c r="H8" s="1092"/>
      <c r="I8" s="1092"/>
      <c r="J8" s="1092"/>
      <c r="K8" s="1092"/>
      <c r="L8" s="1092"/>
      <c r="M8" s="1092"/>
      <c r="N8" s="1092"/>
    </row>
    <row r="9" spans="1:14" ht="38.4" customHeight="1">
      <c r="A9" s="1089" t="s">
        <v>336</v>
      </c>
      <c r="B9" s="1332"/>
      <c r="C9" s="1332"/>
      <c r="D9" s="1332"/>
      <c r="E9" s="1332"/>
      <c r="F9" s="1332"/>
      <c r="G9" s="1332"/>
      <c r="H9" s="1332"/>
      <c r="I9" s="1332"/>
      <c r="J9" s="1332"/>
      <c r="K9" s="1332"/>
      <c r="L9" s="1332"/>
      <c r="M9" s="1332"/>
      <c r="N9" s="1332"/>
    </row>
    <row r="10" spans="1:14" ht="38.4" customHeight="1">
      <c r="A10" s="1092" t="s">
        <v>800</v>
      </c>
      <c r="B10" s="1092"/>
      <c r="C10" s="1092"/>
      <c r="D10" s="1092"/>
      <c r="E10" s="1092"/>
      <c r="F10" s="1092"/>
      <c r="G10" s="1092"/>
      <c r="H10" s="1092"/>
      <c r="I10" s="1092"/>
      <c r="J10" s="1092"/>
      <c r="K10" s="1092"/>
      <c r="L10" s="1092"/>
      <c r="M10" s="1092"/>
      <c r="N10" s="1092"/>
    </row>
    <row r="11" spans="1:14" ht="38.4" customHeight="1">
      <c r="A11" s="1089" t="s">
        <v>337</v>
      </c>
      <c r="B11" s="1332"/>
      <c r="C11" s="1332"/>
      <c r="D11" s="1332"/>
      <c r="E11" s="1332"/>
      <c r="F11" s="1332"/>
      <c r="G11" s="1332"/>
      <c r="H11" s="1332"/>
      <c r="I11" s="1332"/>
      <c r="J11" s="1332"/>
      <c r="K11" s="1332"/>
      <c r="L11" s="1332"/>
      <c r="M11" s="1332"/>
      <c r="N11" s="1332"/>
    </row>
    <row r="12" spans="1:14" ht="38.4" customHeight="1">
      <c r="A12" s="1092" t="s">
        <v>492</v>
      </c>
      <c r="B12" s="1092"/>
      <c r="C12" s="1092"/>
      <c r="D12" s="1092"/>
      <c r="E12" s="1092"/>
      <c r="F12" s="1092"/>
      <c r="G12" s="1092"/>
      <c r="H12" s="1092"/>
      <c r="I12" s="1092"/>
      <c r="J12" s="1092"/>
      <c r="K12" s="1092"/>
      <c r="L12" s="1092"/>
      <c r="M12" s="1092"/>
      <c r="N12" s="1092"/>
    </row>
    <row r="13" spans="1:14" ht="38.4" customHeight="1">
      <c r="A13" s="1089" t="s">
        <v>486</v>
      </c>
      <c r="B13" s="1332"/>
      <c r="C13" s="1332"/>
      <c r="D13" s="1332"/>
      <c r="E13" s="1332"/>
      <c r="F13" s="1332"/>
      <c r="G13" s="1332"/>
      <c r="H13" s="1332"/>
      <c r="I13" s="1332"/>
      <c r="J13" s="1332"/>
      <c r="K13" s="1332"/>
      <c r="L13" s="1332"/>
      <c r="M13" s="1332"/>
      <c r="N13" s="1332"/>
    </row>
    <row r="14" spans="1:14" ht="38.4" customHeight="1">
      <c r="A14" s="1092" t="s">
        <v>338</v>
      </c>
      <c r="B14" s="1092"/>
      <c r="C14" s="1092"/>
      <c r="D14" s="1092"/>
      <c r="E14" s="1092"/>
      <c r="F14" s="1092"/>
      <c r="G14" s="1092"/>
      <c r="H14" s="1092"/>
      <c r="I14" s="1092"/>
      <c r="J14" s="1092"/>
      <c r="K14" s="1092"/>
      <c r="L14" s="1092"/>
      <c r="M14" s="1092"/>
      <c r="N14" s="1092"/>
    </row>
    <row r="15" spans="1:14" ht="38.4" customHeight="1">
      <c r="A15" s="1089" t="s">
        <v>491</v>
      </c>
      <c r="B15" s="1332"/>
      <c r="C15" s="1332"/>
      <c r="D15" s="1332"/>
      <c r="E15" s="1332"/>
      <c r="F15" s="1332"/>
      <c r="G15" s="1332"/>
      <c r="H15" s="1332"/>
      <c r="I15" s="1332"/>
      <c r="J15" s="1332"/>
      <c r="K15" s="1332"/>
      <c r="L15" s="1332"/>
      <c r="M15" s="1332"/>
      <c r="N15" s="1332"/>
    </row>
    <row r="16" spans="1:14" ht="38.4" customHeight="1">
      <c r="A16" s="1092" t="s">
        <v>801</v>
      </c>
      <c r="B16" s="1092"/>
      <c r="C16" s="1092"/>
      <c r="D16" s="1092"/>
      <c r="E16" s="1092"/>
      <c r="F16" s="1092"/>
      <c r="G16" s="1092"/>
      <c r="H16" s="1092"/>
      <c r="I16" s="1092"/>
      <c r="J16" s="1092"/>
      <c r="K16" s="1092"/>
      <c r="L16" s="1092"/>
      <c r="M16" s="1092"/>
      <c r="N16" s="1092"/>
    </row>
    <row r="17" spans="1:14" ht="38.4" customHeight="1">
      <c r="A17" s="1089" t="s">
        <v>802</v>
      </c>
      <c r="B17" s="1332"/>
      <c r="C17" s="1332"/>
      <c r="D17" s="1332"/>
      <c r="E17" s="1332"/>
      <c r="F17" s="1332"/>
      <c r="G17" s="1332"/>
      <c r="H17" s="1332"/>
      <c r="I17" s="1332"/>
      <c r="J17" s="1332"/>
      <c r="K17" s="1332"/>
      <c r="L17" s="1332"/>
      <c r="M17" s="1332"/>
      <c r="N17" s="1332"/>
    </row>
    <row r="18" spans="1:14">
      <c r="A18" s="546"/>
      <c r="B18" s="546"/>
      <c r="C18" s="546"/>
      <c r="D18" s="546"/>
      <c r="E18" s="547"/>
      <c r="F18" s="548"/>
      <c r="G18" s="548"/>
      <c r="H18" s="548"/>
      <c r="I18" s="549"/>
      <c r="J18" s="549"/>
      <c r="K18" s="550"/>
      <c r="L18" s="550"/>
      <c r="M18" s="550"/>
      <c r="N18" s="550"/>
    </row>
    <row r="19" spans="1:14">
      <c r="A19" s="950" t="s">
        <v>339</v>
      </c>
      <c r="B19" s="950"/>
      <c r="C19" s="950"/>
      <c r="D19" s="950"/>
      <c r="E19" s="950"/>
      <c r="F19" s="950"/>
      <c r="G19" s="950"/>
      <c r="H19" s="950"/>
      <c r="I19" s="950"/>
      <c r="J19" s="950"/>
      <c r="K19" s="950"/>
      <c r="L19" s="950"/>
      <c r="M19" s="950"/>
      <c r="N19" s="950"/>
    </row>
    <row r="20" spans="1:14" ht="31.2" customHeight="1">
      <c r="A20" s="1089" t="s">
        <v>487</v>
      </c>
      <c r="B20" s="1332"/>
      <c r="C20" s="1332"/>
      <c r="D20" s="1332"/>
      <c r="E20" s="1332"/>
      <c r="F20" s="1332"/>
      <c r="G20" s="1332"/>
      <c r="H20" s="1332"/>
      <c r="I20" s="1332"/>
      <c r="J20" s="1332"/>
      <c r="K20" s="1332"/>
      <c r="L20" s="1332"/>
      <c r="M20" s="1332"/>
      <c r="N20" s="1332"/>
    </row>
    <row r="21" spans="1:14" ht="31.2" customHeight="1">
      <c r="A21" s="1092" t="s">
        <v>488</v>
      </c>
      <c r="B21" s="1092"/>
      <c r="C21" s="1092"/>
      <c r="D21" s="1092"/>
      <c r="E21" s="1092"/>
      <c r="F21" s="1092"/>
      <c r="G21" s="1092"/>
      <c r="H21" s="1092"/>
      <c r="I21" s="1092"/>
      <c r="J21" s="1092"/>
      <c r="K21" s="1092"/>
      <c r="L21" s="1092"/>
      <c r="M21" s="1092"/>
      <c r="N21" s="1092"/>
    </row>
    <row r="22" spans="1:14" ht="31.2" customHeight="1">
      <c r="A22" s="1089" t="s">
        <v>490</v>
      </c>
      <c r="B22" s="1332"/>
      <c r="C22" s="1332"/>
      <c r="D22" s="1332"/>
      <c r="E22" s="1332"/>
      <c r="F22" s="1332"/>
      <c r="G22" s="1332"/>
      <c r="H22" s="1332"/>
      <c r="I22" s="1332"/>
      <c r="J22" s="1332"/>
      <c r="K22" s="1332"/>
      <c r="L22" s="1332"/>
      <c r="M22" s="1332"/>
      <c r="N22" s="1332"/>
    </row>
    <row r="23" spans="1:14" ht="31.2" customHeight="1">
      <c r="A23" s="1092" t="s">
        <v>489</v>
      </c>
      <c r="B23" s="1092"/>
      <c r="C23" s="1092"/>
      <c r="D23" s="1092"/>
      <c r="E23" s="1092"/>
      <c r="F23" s="1092"/>
      <c r="G23" s="1092"/>
      <c r="H23" s="1092"/>
      <c r="I23" s="1092"/>
      <c r="J23" s="1092"/>
      <c r="K23" s="1092"/>
      <c r="L23" s="1092"/>
      <c r="M23" s="1092"/>
      <c r="N23" s="1092"/>
    </row>
    <row r="24" spans="1:14" ht="31.2" customHeight="1">
      <c r="A24" s="1089" t="s">
        <v>340</v>
      </c>
      <c r="B24" s="1332"/>
      <c r="C24" s="1332"/>
      <c r="D24" s="1332"/>
      <c r="E24" s="1332"/>
      <c r="F24" s="1332"/>
      <c r="G24" s="1332"/>
      <c r="H24" s="1332"/>
      <c r="I24" s="1332"/>
      <c r="J24" s="1332"/>
      <c r="K24" s="1332"/>
      <c r="L24" s="1332"/>
      <c r="M24" s="1332"/>
      <c r="N24" s="1332"/>
    </row>
    <row r="25" spans="1:14" ht="31.2" customHeight="1">
      <c r="A25" s="1092" t="s">
        <v>341</v>
      </c>
      <c r="B25" s="1092"/>
      <c r="C25" s="1092"/>
      <c r="D25" s="1092"/>
      <c r="E25" s="1092"/>
      <c r="F25" s="1092"/>
      <c r="G25" s="1092"/>
      <c r="H25" s="1092"/>
      <c r="I25" s="1092"/>
      <c r="J25" s="1092"/>
      <c r="K25" s="1092"/>
      <c r="L25" s="1092"/>
      <c r="M25" s="1092"/>
      <c r="N25" s="1092"/>
    </row>
    <row r="26" spans="1:14" ht="31.2" customHeight="1">
      <c r="A26" s="1089" t="s">
        <v>342</v>
      </c>
      <c r="B26" s="1332"/>
      <c r="C26" s="1332"/>
      <c r="D26" s="1332"/>
      <c r="E26" s="1332"/>
      <c r="F26" s="1332"/>
      <c r="G26" s="1332"/>
      <c r="H26" s="1332"/>
      <c r="I26" s="1332"/>
      <c r="J26" s="1332"/>
      <c r="K26" s="1332"/>
      <c r="L26" s="1332"/>
      <c r="M26" s="1332"/>
      <c r="N26" s="1332"/>
    </row>
    <row r="27" spans="1:14">
      <c r="A27" s="551"/>
      <c r="B27" s="551"/>
      <c r="C27" s="551"/>
      <c r="D27" s="551"/>
      <c r="E27" s="551"/>
      <c r="F27" s="551"/>
      <c r="G27" s="551"/>
      <c r="H27" s="551"/>
      <c r="I27" s="551"/>
      <c r="J27" s="551"/>
      <c r="K27" s="551"/>
      <c r="L27" s="551"/>
      <c r="M27" s="551"/>
      <c r="N27" s="551"/>
    </row>
    <row r="28" spans="1:14" ht="57.6" customHeight="1">
      <c r="A28" s="994" t="s">
        <v>1440</v>
      </c>
      <c r="B28" s="994"/>
      <c r="C28" s="994"/>
      <c r="D28" s="994"/>
      <c r="E28" s="994"/>
      <c r="F28" s="994"/>
      <c r="G28" s="994"/>
      <c r="H28" s="994"/>
      <c r="I28" s="994"/>
      <c r="J28" s="994"/>
      <c r="K28" s="994"/>
      <c r="L28" s="994"/>
      <c r="M28" s="994"/>
      <c r="N28" s="994"/>
    </row>
    <row r="29" spans="1:14">
      <c r="G29" s="377"/>
      <c r="H29" s="377"/>
      <c r="I29" s="377"/>
      <c r="J29" s="377"/>
    </row>
    <row r="30" spans="1:14">
      <c r="A30" s="87"/>
      <c r="B30" s="87"/>
      <c r="C30" s="87"/>
      <c r="D30" s="87"/>
      <c r="E30" s="87"/>
      <c r="F30" s="87"/>
      <c r="G30" s="87"/>
      <c r="H30" s="377"/>
      <c r="I30" s="377"/>
      <c r="J30" s="377"/>
    </row>
    <row r="31" spans="1:14">
      <c r="A31" s="87"/>
      <c r="B31" s="87"/>
      <c r="C31" s="87"/>
      <c r="D31" s="87"/>
      <c r="E31" s="87"/>
      <c r="F31" s="87"/>
      <c r="G31" s="87"/>
      <c r="H31" s="377"/>
      <c r="I31" s="377"/>
      <c r="J31" s="377"/>
    </row>
    <row r="32" spans="1:14">
      <c r="A32" s="587" t="s">
        <v>116</v>
      </c>
      <c r="B32" s="587"/>
      <c r="C32" s="587"/>
      <c r="D32" s="587" t="s">
        <v>127</v>
      </c>
      <c r="E32" s="587"/>
      <c r="F32" s="587"/>
      <c r="G32" s="587" t="s">
        <v>127</v>
      </c>
      <c r="H32" s="587"/>
      <c r="I32" s="587"/>
      <c r="J32" s="587" t="s">
        <v>127</v>
      </c>
      <c r="K32" s="587"/>
      <c r="L32" s="959" t="s">
        <v>127</v>
      </c>
      <c r="M32" s="959"/>
      <c r="N32" s="959"/>
    </row>
    <row r="33" spans="1:14">
      <c r="A33" s="588" t="str">
        <f>'MALİ HİZ.MÜD'!$A$33</f>
        <v>Mehmet Ayhan GÜRBÜZ</v>
      </c>
      <c r="B33" s="588"/>
      <c r="C33" s="588"/>
      <c r="D33" s="588" t="str">
        <f>'MALİ HİZ.MÜD'!$C$33</f>
        <v>Müslüm ERDOĞAN</v>
      </c>
      <c r="E33" s="588"/>
      <c r="F33" s="588"/>
      <c r="G33" s="588" t="str">
        <f>'MALİ HİZ.MÜD'!$E$33</f>
        <v>Mahmut DEMİREL</v>
      </c>
      <c r="H33" s="588"/>
      <c r="I33" s="588"/>
      <c r="J33" s="588" t="str">
        <f>'MALİ HİZ.MÜD'!$F$33</f>
        <v>Abdullah ŞAŞUŞAĞI</v>
      </c>
      <c r="K33" s="588"/>
      <c r="L33" s="588" t="str">
        <f>'MALİ HİZ.MÜD'!$G$33</f>
        <v>Muhammed Rıdvan BEKİROĞLU</v>
      </c>
      <c r="M33" s="588"/>
      <c r="N33" s="588"/>
    </row>
    <row r="34" spans="1:14">
      <c r="A34" s="484"/>
      <c r="B34" s="484"/>
      <c r="C34" s="484"/>
      <c r="D34" s="484"/>
      <c r="E34" s="484"/>
      <c r="F34" s="484"/>
      <c r="G34" s="484"/>
      <c r="H34" s="484"/>
      <c r="I34" s="484"/>
      <c r="J34" s="484"/>
      <c r="K34" s="484"/>
      <c r="L34" s="484"/>
      <c r="M34" s="495"/>
      <c r="N34" s="495"/>
    </row>
    <row r="35" spans="1:14">
      <c r="A35" s="484"/>
      <c r="C35" s="484"/>
      <c r="D35" s="484"/>
      <c r="E35" s="484"/>
      <c r="F35" s="484"/>
      <c r="G35" s="484"/>
      <c r="H35" s="484"/>
      <c r="I35" s="484"/>
      <c r="J35" s="484"/>
      <c r="K35" s="484"/>
      <c r="L35" s="484"/>
      <c r="M35" s="495"/>
      <c r="N35" s="495"/>
    </row>
    <row r="36" spans="1:14">
      <c r="A36" s="484"/>
      <c r="C36" s="484"/>
      <c r="D36" s="484"/>
      <c r="E36" s="484"/>
      <c r="F36" s="484"/>
      <c r="G36" s="484"/>
      <c r="H36" s="484"/>
      <c r="I36" s="484"/>
      <c r="J36" s="484"/>
      <c r="K36" s="484"/>
      <c r="L36" s="484"/>
      <c r="M36" s="495"/>
      <c r="N36" s="495"/>
    </row>
    <row r="37" spans="1:14">
      <c r="A37" s="484"/>
      <c r="C37" s="484"/>
      <c r="D37" s="484"/>
      <c r="E37" s="484"/>
      <c r="F37" s="484"/>
      <c r="G37" s="484"/>
      <c r="H37" s="484"/>
      <c r="I37" s="484"/>
      <c r="J37" s="484"/>
      <c r="K37" s="484"/>
      <c r="L37" s="484"/>
      <c r="M37" s="495"/>
      <c r="N37" s="495"/>
    </row>
    <row r="38" spans="1:14">
      <c r="A38" s="484"/>
      <c r="C38" s="484"/>
      <c r="D38" s="484"/>
      <c r="E38" s="484"/>
      <c r="F38" s="484"/>
      <c r="G38" s="484"/>
      <c r="H38" s="484"/>
      <c r="I38" s="484"/>
      <c r="J38" s="484"/>
      <c r="K38" s="484"/>
      <c r="L38" s="484"/>
      <c r="M38" s="495"/>
      <c r="N38" s="495"/>
    </row>
    <row r="39" spans="1:14">
      <c r="A39" s="484"/>
      <c r="C39" s="484"/>
      <c r="D39" s="484"/>
      <c r="E39" s="484"/>
      <c r="F39" s="484"/>
      <c r="G39" s="484"/>
      <c r="H39" s="484"/>
      <c r="I39" s="484"/>
      <c r="J39" s="484"/>
      <c r="K39" s="484"/>
      <c r="L39" s="484"/>
      <c r="M39" s="495"/>
      <c r="N39" s="495"/>
    </row>
    <row r="40" spans="1:14">
      <c r="A40" s="484"/>
      <c r="C40" s="484"/>
      <c r="D40" s="484"/>
      <c r="E40" s="484"/>
      <c r="F40" s="484"/>
      <c r="G40" s="484"/>
      <c r="H40" s="484"/>
      <c r="I40" s="484"/>
      <c r="J40" s="484"/>
      <c r="K40" s="484"/>
      <c r="L40" s="484"/>
      <c r="M40" s="495"/>
      <c r="N40" s="495"/>
    </row>
    <row r="41" spans="1:14">
      <c r="A41" s="484"/>
      <c r="C41" s="484"/>
      <c r="D41" s="484"/>
      <c r="E41" s="484"/>
      <c r="F41" s="484"/>
      <c r="G41" s="484"/>
      <c r="H41" s="484"/>
      <c r="I41" s="484"/>
      <c r="J41" s="484"/>
      <c r="K41" s="484"/>
      <c r="L41" s="484"/>
      <c r="M41" s="495"/>
      <c r="N41" s="495"/>
    </row>
    <row r="42" spans="1:14">
      <c r="A42" s="484"/>
      <c r="C42" s="484"/>
      <c r="D42" s="484"/>
      <c r="E42" s="484"/>
      <c r="F42" s="484"/>
      <c r="G42" s="484"/>
      <c r="H42" s="484"/>
      <c r="I42" s="484"/>
      <c r="J42" s="484"/>
      <c r="K42" s="484"/>
      <c r="L42" s="484"/>
      <c r="M42" s="495"/>
      <c r="N42" s="495"/>
    </row>
    <row r="43" spans="1:14">
      <c r="A43" s="484"/>
      <c r="C43" s="484"/>
      <c r="D43" s="484"/>
      <c r="E43" s="484"/>
      <c r="F43" s="484"/>
      <c r="G43" s="484"/>
      <c r="H43" s="484"/>
      <c r="I43" s="484"/>
      <c r="J43" s="484"/>
      <c r="K43" s="484"/>
      <c r="L43" s="484"/>
      <c r="M43" s="495"/>
      <c r="N43" s="495"/>
    </row>
    <row r="44" spans="1:14">
      <c r="A44" s="484"/>
      <c r="C44" s="484"/>
      <c r="D44" s="484"/>
      <c r="E44" s="484"/>
      <c r="F44" s="484"/>
      <c r="G44" s="484"/>
      <c r="H44" s="484"/>
      <c r="I44" s="484"/>
      <c r="J44" s="484"/>
      <c r="K44" s="484"/>
      <c r="L44" s="484"/>
      <c r="M44" s="495"/>
      <c r="N44" s="495"/>
    </row>
    <row r="45" spans="1:14">
      <c r="A45" s="484"/>
      <c r="C45" s="484"/>
      <c r="D45" s="484"/>
      <c r="E45" s="484"/>
      <c r="F45" s="484"/>
      <c r="G45" s="484"/>
      <c r="H45" s="484"/>
      <c r="I45" s="484"/>
      <c r="J45" s="484"/>
      <c r="K45" s="484"/>
      <c r="L45" s="484"/>
      <c r="M45" s="495"/>
      <c r="N45" s="495"/>
    </row>
    <row r="46" spans="1:14">
      <c r="A46" s="484"/>
      <c r="C46" s="484"/>
      <c r="D46" s="484"/>
      <c r="E46" s="484"/>
      <c r="F46" s="484"/>
      <c r="G46" s="484"/>
      <c r="H46" s="484"/>
      <c r="I46" s="484"/>
      <c r="J46" s="484"/>
      <c r="K46" s="484"/>
      <c r="L46" s="484"/>
      <c r="M46" s="495"/>
      <c r="N46" s="495"/>
    </row>
    <row r="47" spans="1:14">
      <c r="A47" s="484"/>
      <c r="C47" s="484"/>
      <c r="D47" s="484"/>
      <c r="E47" s="484"/>
      <c r="F47" s="484"/>
      <c r="G47" s="484"/>
      <c r="H47" s="484"/>
      <c r="I47" s="484"/>
      <c r="J47" s="484"/>
      <c r="K47" s="484"/>
      <c r="L47" s="484"/>
      <c r="M47" s="495"/>
      <c r="N47" s="495"/>
    </row>
    <row r="48" spans="1:14">
      <c r="A48" s="484"/>
      <c r="C48" s="484"/>
      <c r="D48" s="484"/>
      <c r="E48" s="484"/>
      <c r="F48" s="484"/>
      <c r="G48" s="484"/>
      <c r="H48" s="484"/>
      <c r="I48" s="484"/>
      <c r="J48" s="484"/>
      <c r="K48" s="484"/>
      <c r="L48" s="484"/>
      <c r="M48" s="495"/>
      <c r="N48" s="495"/>
    </row>
    <row r="49" spans="1:14">
      <c r="A49" s="484"/>
      <c r="C49" s="484"/>
      <c r="D49" s="484"/>
      <c r="E49" s="484"/>
      <c r="F49" s="484"/>
      <c r="G49" s="484"/>
      <c r="H49" s="484"/>
      <c r="I49" s="484"/>
      <c r="J49" s="484"/>
      <c r="K49" s="484"/>
      <c r="L49" s="484"/>
      <c r="M49" s="495"/>
      <c r="N49" s="495"/>
    </row>
    <row r="50" spans="1:14">
      <c r="A50" s="484"/>
      <c r="C50" s="484"/>
      <c r="D50" s="484"/>
      <c r="E50" s="484"/>
      <c r="F50" s="484"/>
      <c r="G50" s="484"/>
      <c r="H50" s="484"/>
      <c r="I50" s="484"/>
      <c r="J50" s="484"/>
      <c r="K50" s="484"/>
      <c r="L50" s="484"/>
      <c r="M50" s="495"/>
      <c r="N50" s="495"/>
    </row>
    <row r="51" spans="1:14">
      <c r="A51" s="484"/>
      <c r="C51" s="484"/>
      <c r="D51" s="484"/>
      <c r="E51" s="484"/>
      <c r="F51" s="484"/>
      <c r="G51" s="484"/>
      <c r="H51" s="484"/>
      <c r="I51" s="484"/>
      <c r="J51" s="484"/>
      <c r="K51" s="484"/>
      <c r="L51" s="484"/>
      <c r="M51" s="495"/>
      <c r="N51" s="495"/>
    </row>
    <row r="52" spans="1:14">
      <c r="A52" s="484"/>
      <c r="C52" s="484"/>
      <c r="D52" s="484"/>
      <c r="E52" s="484"/>
      <c r="F52" s="484"/>
      <c r="G52" s="484"/>
      <c r="H52" s="484"/>
      <c r="I52" s="484"/>
      <c r="J52" s="484"/>
      <c r="K52" s="484"/>
      <c r="L52" s="484"/>
      <c r="M52" s="495"/>
      <c r="N52" s="495"/>
    </row>
    <row r="53" spans="1:14">
      <c r="A53" s="484"/>
      <c r="C53" s="484"/>
      <c r="D53" s="484"/>
      <c r="E53" s="484"/>
      <c r="F53" s="484"/>
      <c r="G53" s="484"/>
      <c r="H53" s="484"/>
      <c r="I53" s="484"/>
      <c r="J53" s="484"/>
      <c r="K53" s="484"/>
      <c r="L53" s="484"/>
      <c r="M53" s="495"/>
      <c r="N53" s="495"/>
    </row>
    <row r="54" spans="1:14">
      <c r="A54" s="484"/>
      <c r="C54" s="484"/>
      <c r="D54" s="484"/>
      <c r="E54" s="484"/>
      <c r="F54" s="484"/>
      <c r="G54" s="484"/>
      <c r="H54" s="484"/>
      <c r="I54" s="484"/>
      <c r="J54" s="484"/>
      <c r="K54" s="484"/>
      <c r="L54" s="484"/>
      <c r="M54" s="495"/>
      <c r="N54" s="495"/>
    </row>
    <row r="55" spans="1:14">
      <c r="A55" s="484"/>
      <c r="C55" s="484"/>
      <c r="D55" s="484"/>
      <c r="E55" s="484"/>
      <c r="F55" s="484"/>
      <c r="G55" s="484"/>
      <c r="H55" s="484"/>
      <c r="I55" s="484"/>
      <c r="J55" s="484"/>
      <c r="K55" s="484"/>
      <c r="L55" s="484"/>
      <c r="M55" s="495"/>
      <c r="N55" s="495"/>
    </row>
    <row r="56" spans="1:14">
      <c r="A56" s="484"/>
      <c r="C56" s="484"/>
      <c r="D56" s="484"/>
      <c r="E56" s="484"/>
      <c r="F56" s="484"/>
      <c r="G56" s="484"/>
      <c r="H56" s="484"/>
      <c r="I56" s="484"/>
      <c r="J56" s="484"/>
      <c r="K56" s="484"/>
      <c r="L56" s="484"/>
      <c r="M56" s="495"/>
      <c r="N56" s="495"/>
    </row>
    <row r="57" spans="1:14">
      <c r="A57" s="484"/>
      <c r="C57" s="484"/>
      <c r="D57" s="484"/>
      <c r="E57" s="484"/>
      <c r="F57" s="484"/>
      <c r="G57" s="484"/>
      <c r="H57" s="484"/>
      <c r="I57" s="484"/>
      <c r="J57" s="484"/>
      <c r="K57" s="484"/>
      <c r="L57" s="484"/>
      <c r="M57" s="495"/>
      <c r="N57" s="495"/>
    </row>
    <row r="58" spans="1:14">
      <c r="A58" s="484"/>
      <c r="C58" s="484"/>
      <c r="D58" s="484"/>
      <c r="E58" s="484"/>
      <c r="F58" s="484"/>
      <c r="G58" s="484"/>
      <c r="H58" s="484"/>
      <c r="I58" s="484"/>
      <c r="J58" s="484"/>
      <c r="K58" s="484"/>
      <c r="L58" s="484"/>
      <c r="M58" s="495"/>
      <c r="N58" s="495"/>
    </row>
    <row r="59" spans="1:14">
      <c r="A59" s="484"/>
      <c r="C59" s="484"/>
      <c r="D59" s="484"/>
      <c r="E59" s="484"/>
      <c r="F59" s="484"/>
      <c r="G59" s="484"/>
      <c r="H59" s="484"/>
      <c r="I59" s="484"/>
      <c r="J59" s="484"/>
      <c r="K59" s="484"/>
      <c r="L59" s="484"/>
      <c r="M59" s="495"/>
      <c r="N59" s="495"/>
    </row>
    <row r="60" spans="1:14">
      <c r="A60" s="484"/>
      <c r="C60" s="484"/>
      <c r="D60" s="484"/>
      <c r="E60" s="484"/>
      <c r="F60" s="484"/>
      <c r="G60" s="484"/>
      <c r="H60" s="484"/>
      <c r="I60" s="484"/>
      <c r="J60" s="484"/>
      <c r="K60" s="484"/>
      <c r="L60" s="484"/>
      <c r="M60" s="495"/>
      <c r="N60" s="495"/>
    </row>
    <row r="61" spans="1:14">
      <c r="A61" s="484"/>
      <c r="C61" s="484"/>
      <c r="D61" s="484"/>
      <c r="E61" s="484"/>
      <c r="F61" s="484"/>
      <c r="G61" s="484"/>
      <c r="H61" s="484"/>
      <c r="I61" s="484"/>
      <c r="J61" s="484"/>
      <c r="K61" s="484"/>
      <c r="L61" s="484"/>
      <c r="M61" s="495"/>
      <c r="N61" s="495"/>
    </row>
    <row r="62" spans="1:14">
      <c r="A62" s="484"/>
      <c r="C62" s="484"/>
      <c r="D62" s="484"/>
      <c r="E62" s="484"/>
      <c r="F62" s="484"/>
      <c r="G62" s="484"/>
      <c r="H62" s="484"/>
      <c r="I62" s="484"/>
      <c r="J62" s="484"/>
      <c r="K62" s="484"/>
      <c r="L62" s="484"/>
      <c r="M62" s="495"/>
      <c r="N62" s="495"/>
    </row>
    <row r="63" spans="1:14">
      <c r="A63" s="484"/>
      <c r="C63" s="484"/>
      <c r="D63" s="484"/>
      <c r="E63" s="484"/>
      <c r="F63" s="484"/>
      <c r="G63" s="484"/>
      <c r="H63" s="484"/>
      <c r="I63" s="484"/>
      <c r="J63" s="484"/>
      <c r="K63" s="484"/>
      <c r="L63" s="484"/>
      <c r="M63" s="495"/>
      <c r="N63" s="495"/>
    </row>
    <row r="64" spans="1:14">
      <c r="A64" s="484"/>
      <c r="C64" s="484"/>
      <c r="D64" s="484"/>
      <c r="E64" s="484"/>
      <c r="F64" s="484"/>
      <c r="G64" s="484"/>
      <c r="H64" s="484"/>
      <c r="I64" s="484"/>
      <c r="J64" s="484"/>
      <c r="K64" s="484"/>
      <c r="L64" s="484"/>
      <c r="M64" s="495"/>
      <c r="N64" s="495"/>
    </row>
    <row r="65" spans="1:14">
      <c r="A65" s="484"/>
      <c r="C65" s="484"/>
      <c r="D65" s="484"/>
      <c r="E65" s="484"/>
      <c r="F65" s="484"/>
      <c r="G65" s="484"/>
      <c r="H65" s="484"/>
      <c r="I65" s="484"/>
      <c r="J65" s="484"/>
      <c r="K65" s="484"/>
      <c r="L65" s="484"/>
      <c r="M65" s="495"/>
      <c r="N65" s="495"/>
    </row>
    <row r="66" spans="1:14">
      <c r="A66" s="484"/>
      <c r="C66" s="484"/>
      <c r="D66" s="484"/>
      <c r="E66" s="484"/>
      <c r="F66" s="484"/>
      <c r="G66" s="484"/>
      <c r="H66" s="484"/>
      <c r="I66" s="484"/>
      <c r="J66" s="484"/>
      <c r="K66" s="484"/>
      <c r="L66" s="484"/>
      <c r="M66" s="495"/>
      <c r="N66" s="495"/>
    </row>
    <row r="67" spans="1:14">
      <c r="A67" s="484"/>
      <c r="C67" s="484"/>
      <c r="D67" s="484"/>
      <c r="E67" s="484"/>
      <c r="F67" s="484"/>
      <c r="G67" s="484"/>
      <c r="H67" s="484"/>
      <c r="I67" s="484"/>
      <c r="J67" s="484"/>
      <c r="K67" s="484"/>
      <c r="L67" s="484"/>
      <c r="M67" s="495"/>
      <c r="N67" s="495"/>
    </row>
    <row r="68" spans="1:14">
      <c r="A68" s="484"/>
      <c r="C68" s="484"/>
      <c r="D68" s="484"/>
      <c r="E68" s="484"/>
      <c r="F68" s="484"/>
      <c r="G68" s="484"/>
      <c r="H68" s="484"/>
      <c r="I68" s="484"/>
      <c r="J68" s="484"/>
      <c r="K68" s="484"/>
      <c r="L68" s="484"/>
      <c r="M68" s="495"/>
      <c r="N68" s="495"/>
    </row>
    <row r="69" spans="1:14">
      <c r="A69" s="484"/>
      <c r="C69" s="484"/>
      <c r="D69" s="484"/>
      <c r="E69" s="484"/>
      <c r="F69" s="484"/>
      <c r="G69" s="484"/>
      <c r="H69" s="484"/>
      <c r="I69" s="484"/>
      <c r="J69" s="484"/>
      <c r="K69" s="484"/>
      <c r="L69" s="484"/>
      <c r="M69" s="495"/>
      <c r="N69" s="495"/>
    </row>
    <row r="70" spans="1:14">
      <c r="A70" s="484"/>
      <c r="C70" s="484"/>
      <c r="D70" s="484"/>
      <c r="E70" s="484"/>
      <c r="F70" s="484"/>
      <c r="G70" s="484"/>
      <c r="H70" s="484"/>
      <c r="I70" s="484"/>
      <c r="J70" s="484"/>
      <c r="K70" s="484"/>
      <c r="L70" s="484"/>
      <c r="M70" s="495"/>
      <c r="N70" s="495"/>
    </row>
    <row r="71" spans="1:14">
      <c r="A71" s="484"/>
      <c r="C71" s="484"/>
      <c r="D71" s="484"/>
      <c r="E71" s="484"/>
      <c r="F71" s="484"/>
      <c r="G71" s="484"/>
      <c r="H71" s="484"/>
      <c r="I71" s="484"/>
      <c r="J71" s="484"/>
      <c r="K71" s="484"/>
      <c r="L71" s="484"/>
      <c r="M71" s="495"/>
      <c r="N71" s="495"/>
    </row>
    <row r="72" spans="1:14">
      <c r="A72" s="484"/>
      <c r="C72" s="484"/>
      <c r="D72" s="484"/>
      <c r="E72" s="484"/>
      <c r="F72" s="484"/>
      <c r="G72" s="484"/>
      <c r="H72" s="484"/>
      <c r="I72" s="484"/>
      <c r="J72" s="484"/>
      <c r="K72" s="484"/>
      <c r="L72" s="484"/>
      <c r="M72" s="495"/>
      <c r="N72" s="495"/>
    </row>
    <row r="73" spans="1:14">
      <c r="A73" s="484"/>
      <c r="C73" s="484"/>
      <c r="D73" s="484"/>
      <c r="E73" s="484"/>
      <c r="F73" s="484"/>
      <c r="G73" s="484"/>
      <c r="H73" s="484"/>
      <c r="I73" s="484"/>
      <c r="J73" s="484"/>
      <c r="K73" s="484"/>
      <c r="L73" s="484"/>
      <c r="M73" s="495"/>
      <c r="N73" s="495"/>
    </row>
    <row r="74" spans="1:14">
      <c r="A74" s="484"/>
      <c r="C74" s="484"/>
      <c r="D74" s="484"/>
      <c r="E74" s="484"/>
      <c r="F74" s="484"/>
      <c r="G74" s="484"/>
      <c r="H74" s="484"/>
      <c r="I74" s="484"/>
      <c r="J74" s="484"/>
      <c r="K74" s="484"/>
      <c r="L74" s="484"/>
      <c r="M74" s="495"/>
      <c r="N74" s="495"/>
    </row>
    <row r="75" spans="1:14">
      <c r="A75" s="484"/>
      <c r="C75" s="484"/>
      <c r="D75" s="484"/>
      <c r="E75" s="484"/>
      <c r="F75" s="484"/>
      <c r="G75" s="484"/>
      <c r="H75" s="484"/>
      <c r="I75" s="484"/>
      <c r="J75" s="484"/>
      <c r="K75" s="484"/>
      <c r="L75" s="484"/>
      <c r="M75" s="495"/>
      <c r="N75" s="495"/>
    </row>
    <row r="76" spans="1:14">
      <c r="A76" s="484"/>
      <c r="C76" s="484"/>
      <c r="D76" s="484"/>
      <c r="E76" s="484"/>
      <c r="F76" s="484"/>
      <c r="G76" s="484"/>
      <c r="H76" s="484"/>
      <c r="I76" s="484"/>
      <c r="J76" s="484"/>
      <c r="K76" s="484"/>
      <c r="L76" s="484"/>
      <c r="M76" s="495"/>
      <c r="N76" s="495"/>
    </row>
    <row r="77" spans="1:14">
      <c r="A77" s="552"/>
      <c r="C77" s="552"/>
      <c r="D77" s="552"/>
      <c r="E77" s="552"/>
      <c r="F77" s="552"/>
      <c r="G77" s="35" t="s">
        <v>1442</v>
      </c>
      <c r="H77" s="35"/>
      <c r="I77" s="35"/>
      <c r="J77" s="35"/>
      <c r="K77" s="35"/>
      <c r="L77" s="35"/>
      <c r="M77" s="35"/>
      <c r="N77" s="35"/>
    </row>
  </sheetData>
  <mergeCells count="36">
    <mergeCell ref="L33:N33"/>
    <mergeCell ref="G32:I32"/>
    <mergeCell ref="G33:I33"/>
    <mergeCell ref="A33:C33"/>
    <mergeCell ref="D33:F33"/>
    <mergeCell ref="A32:C32"/>
    <mergeCell ref="D32:F32"/>
    <mergeCell ref="J32:K32"/>
    <mergeCell ref="J33:K33"/>
    <mergeCell ref="L32:N32"/>
    <mergeCell ref="A28:N28"/>
    <mergeCell ref="A2:N2"/>
    <mergeCell ref="A3:N3"/>
    <mergeCell ref="A4:N4"/>
    <mergeCell ref="A5:N5"/>
    <mergeCell ref="A6:N6"/>
    <mergeCell ref="A11:N11"/>
    <mergeCell ref="A12:N12"/>
    <mergeCell ref="A21:N21"/>
    <mergeCell ref="A22:N22"/>
    <mergeCell ref="A26:N26"/>
    <mergeCell ref="A24:N24"/>
    <mergeCell ref="A25:N25"/>
    <mergeCell ref="A23:N23"/>
    <mergeCell ref="A1:N1"/>
    <mergeCell ref="A17:N17"/>
    <mergeCell ref="A19:N19"/>
    <mergeCell ref="A20:N20"/>
    <mergeCell ref="A7:N7"/>
    <mergeCell ref="A10:N10"/>
    <mergeCell ref="A8:N8"/>
    <mergeCell ref="A9:N9"/>
    <mergeCell ref="A14:N14"/>
    <mergeCell ref="A13:N13"/>
    <mergeCell ref="A15:N15"/>
    <mergeCell ref="A16:N16"/>
  </mergeCells>
  <pageMargins left="0.63" right="0.32" top="0.27" bottom="0.24" header="0.2" footer="0.2"/>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36</vt:i4>
      </vt:variant>
      <vt:variant>
        <vt:lpstr>Adlandırılmış Aralıklar</vt:lpstr>
      </vt:variant>
      <vt:variant>
        <vt:i4>14</vt:i4>
      </vt:variant>
    </vt:vector>
  </HeadingPairs>
  <TitlesOfParts>
    <vt:vector size="50" baseType="lpstr">
      <vt:lpstr>VERGİ RESİM HARÇ KAPAK</vt:lpstr>
      <vt:lpstr>VERGİ RESİM HARÇ İÇİNDEKİLER</vt:lpstr>
      <vt:lpstr>MALİ HİZ.MÜD-2</vt:lpstr>
      <vt:lpstr>1</vt:lpstr>
      <vt:lpstr>2</vt:lpstr>
      <vt:lpstr>3</vt:lpstr>
      <vt:lpstr>4</vt:lpstr>
      <vt:lpstr>5</vt:lpstr>
      <vt:lpstr>6</vt:lpstr>
      <vt:lpstr>7</vt:lpstr>
      <vt:lpstr>ÜCRET KAPAK</vt:lpstr>
      <vt:lpstr>ÜCRET İÇİNDEKİLER (2)</vt:lpstr>
      <vt:lpstr>ÜCRET İÇİNDEKİLER</vt:lpstr>
      <vt:lpstr>FEN İŞLERİ</vt:lpstr>
      <vt:lpstr>FEN İŞLERİ-geçiş hakkı iptal</vt:lpstr>
      <vt:lpstr>FEN İŞLERİ 2</vt:lpstr>
      <vt:lpstr>GENÇLİK VE SPOR HİZMETLERİ MÜD.</vt:lpstr>
      <vt:lpstr>KÜLTÜR SOS.MÜD.1</vt:lpstr>
      <vt:lpstr>KÜLTÜR SOS.MÜD.2 (2)</vt:lpstr>
      <vt:lpstr>KÜLTÜR SOS.MÜD.3</vt:lpstr>
      <vt:lpstr>HARİTA MÜD.-ZABITA MÜD.</vt:lpstr>
      <vt:lpstr>ruhsat</vt:lpstr>
      <vt:lpstr>ruhsat1</vt:lpstr>
      <vt:lpstr>ruhsat2</vt:lpstr>
      <vt:lpstr>ruhsat4</vt:lpstr>
      <vt:lpstr>ruhsat5</vt:lpstr>
      <vt:lpstr>ruhsat6</vt:lpstr>
      <vt:lpstr>İMAR MÜD.</vt:lpstr>
      <vt:lpstr>İMAR MÜD. 2</vt:lpstr>
      <vt:lpstr>PARK VE BAHÇELER MÜD</vt:lpstr>
      <vt:lpstr>PARK VE BAHÇELR MÜD-2</vt:lpstr>
      <vt:lpstr>PARK VE BAHÇELR MÜD 2</vt:lpstr>
      <vt:lpstr>EMLAK İSTİMLAK MÜD.</vt:lpstr>
      <vt:lpstr>TEMİZLİK İŞLERİ MÜD. YENİ</vt:lpstr>
      <vt:lpstr>MALİ HİZ.MÜD</vt:lpstr>
      <vt:lpstr>MÜRACAT ŞEKLİ</vt:lpstr>
      <vt:lpstr>'EMLAK İSTİMLAK MÜD.'!Yazdırma_Alanı</vt:lpstr>
      <vt:lpstr>'FEN İŞLERİ'!Yazdırma_Alanı</vt:lpstr>
      <vt:lpstr>'FEN İŞLERİ 2'!Yazdırma_Alanı</vt:lpstr>
      <vt:lpstr>'FEN İŞLERİ-geçiş hakkı iptal'!Yazdırma_Alanı</vt:lpstr>
      <vt:lpstr>'GENÇLİK VE SPOR HİZMETLERİ MÜD.'!Yazdırma_Alanı</vt:lpstr>
      <vt:lpstr>'İMAR MÜD.'!Yazdırma_Alanı</vt:lpstr>
      <vt:lpstr>'KÜLTÜR SOS.MÜD.1'!Yazdırma_Alanı</vt:lpstr>
      <vt:lpstr>'MALİ HİZ.MÜD'!Yazdırma_Alanı</vt:lpstr>
      <vt:lpstr>'MÜRACAT ŞEKLİ'!Yazdırma_Alanı</vt:lpstr>
      <vt:lpstr>'PARK VE BAHÇELER MÜD'!Yazdırma_Alanı</vt:lpstr>
      <vt:lpstr>'PARK VE BAHÇELR MÜD 2'!Yazdırma_Alanı</vt:lpstr>
      <vt:lpstr>'PARK VE BAHÇELR MÜD-2'!Yazdırma_Alanı</vt:lpstr>
      <vt:lpstr>ruhsat!Yazdırma_Alanı</vt:lpstr>
      <vt:lpstr>ruhsat6!Yazdırma_Alanı</vt:lpstr>
    </vt:vector>
  </TitlesOfParts>
  <Company>Turbo Anonim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hakanakin</dc:creator>
  <cp:lastModifiedBy>Alper ERCIN</cp:lastModifiedBy>
  <cp:lastPrinted>2024-10-09T11:31:10Z</cp:lastPrinted>
  <dcterms:created xsi:type="dcterms:W3CDTF">2010-09-17T05:43:06Z</dcterms:created>
  <dcterms:modified xsi:type="dcterms:W3CDTF">2025-01-08T05:20:59Z</dcterms:modified>
</cp:coreProperties>
</file>